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730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uonstaff.sharepoint.com/sites/IFSHub/Shared Documents/General/Design Standards/Project Handover/"/>
    </mc:Choice>
  </mc:AlternateContent>
  <xr:revisionPtr revIDLastSave="41" documentId="8_{F8F6A4B9-8269-4226-9C6A-D689F44F058D}" xr6:coauthVersionLast="47" xr6:coauthVersionMax="47" xr10:uidLastSave="{09D53508-7BBB-41A3-87A6-F52A35EA5BA7}"/>
  <bookViews>
    <workbookView xWindow="-120" yWindow="-120" windowWidth="29040" windowHeight="15720" activeTab="1" xr2:uid="{00000000-000D-0000-FFFF-FFFF00000000}"/>
  </bookViews>
  <sheets>
    <sheet name="Instructions" sheetId="7" r:id="rId1"/>
    <sheet name="Wayfinding Asset Data" sheetId="2" r:id="rId2"/>
    <sheet name="List of Classifications" sheetId="1" r:id="rId3"/>
    <sheet name="Precinct Descriptions" sheetId="6" r:id="rId4"/>
    <sheet name="CAL Precinct Map" sheetId="3" r:id="rId5"/>
    <sheet name="OUR Precinct Map" sheetId="4" r:id="rId6"/>
    <sheet name="NEWC Precinct Map" sheetId="5" r:id="rId7"/>
  </sheets>
  <definedNames>
    <definedName name="_xlnm._FilterDatabase" localSheetId="2" hidden="1">'List of Classifications'!$A$1:$C$8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46" i="2" l="1"/>
  <c r="B45" i="2"/>
  <c r="B44" i="2"/>
  <c r="B43" i="2"/>
  <c r="B42" i="2"/>
  <c r="B41" i="2"/>
  <c r="B40" i="2"/>
  <c r="B39" i="2"/>
  <c r="B38" i="2"/>
  <c r="B37" i="2"/>
  <c r="B36" i="2"/>
  <c r="B35" i="2"/>
  <c r="B34" i="2"/>
  <c r="B33" i="2"/>
  <c r="B32" i="2"/>
  <c r="B31" i="2"/>
  <c r="B30" i="2"/>
  <c r="B29" i="2"/>
  <c r="B28" i="2"/>
  <c r="B27" i="2"/>
  <c r="B26" i="2"/>
  <c r="B25" i="2"/>
  <c r="B24" i="2"/>
  <c r="B23" i="2"/>
  <c r="B22" i="2"/>
  <c r="B21" i="2"/>
  <c r="B20" i="2"/>
  <c r="B19" i="2"/>
  <c r="B18" i="2"/>
  <c r="B17" i="2"/>
  <c r="B16" i="2"/>
  <c r="B15" i="2"/>
  <c r="B14" i="2"/>
  <c r="B13" i="2"/>
</calcChain>
</file>

<file path=xl/sharedStrings.xml><?xml version="1.0" encoding="utf-8"?>
<sst xmlns="http://schemas.openxmlformats.org/spreadsheetml/2006/main" count="242" uniqueCount="157">
  <si>
    <t>* COMPULSORY FIELD</t>
  </si>
  <si>
    <t>UON ASSET NUMBER*</t>
  </si>
  <si>
    <t>UON CLASSIFICATION (do not edit)</t>
  </si>
  <si>
    <t>CLASSIFICATION DESCRIPTION*</t>
  </si>
  <si>
    <t>COMPLETION DATE*</t>
  </si>
  <si>
    <t>ESTIMATED END OF LIFE</t>
  </si>
  <si>
    <t>WARRANTY END DATE</t>
  </si>
  <si>
    <t>REPLACEMENT $</t>
  </si>
  <si>
    <t>Additional Notes/Comments</t>
  </si>
  <si>
    <t>Description</t>
  </si>
  <si>
    <t>Classification</t>
  </si>
  <si>
    <t>Parent Classification</t>
  </si>
  <si>
    <t>WAYFINDE-DR1</t>
  </si>
  <si>
    <t>WAYFIND_E-DR2A</t>
  </si>
  <si>
    <t>WAYFIND_E-DR3</t>
  </si>
  <si>
    <t>WAYFIND_E-ID1</t>
  </si>
  <si>
    <t>WAYFIND_E-ID2</t>
  </si>
  <si>
    <t>WAYFIND_E-ID3</t>
  </si>
  <si>
    <t>WAYFIND_E-ID4</t>
  </si>
  <si>
    <t>WAYFIND_E-IF</t>
  </si>
  <si>
    <t>WAYFIND_MISC</t>
  </si>
  <si>
    <t>WAYFIND_SURFACE</t>
  </si>
  <si>
    <t>Wayfinding - E-DR1 - Vehicle Directional 3m</t>
  </si>
  <si>
    <t>Wayfinding - E-DR2a - Pedestrian Directional 1.6m</t>
  </si>
  <si>
    <t>Wayfinding - E-DR3 - Street Sign</t>
  </si>
  <si>
    <t>Wayfinding - E-ID1 - Primary Precinct ID</t>
  </si>
  <si>
    <t>Wayfinding - E-ID2 - Secondary Precinct ID</t>
  </si>
  <si>
    <t>Wayfinding - E-ID3 - Primary Building ID</t>
  </si>
  <si>
    <t>Wayfinding - E-ID4 - Secondary Building ID</t>
  </si>
  <si>
    <t>Wayfinding - E-IF - Campus Information</t>
  </si>
  <si>
    <t>Wayfinding - Miscellaneous</t>
  </si>
  <si>
    <t>Wayfinding - Surface Mounted</t>
  </si>
  <si>
    <t>GROUNDS</t>
  </si>
  <si>
    <t>LATTITUDE (Y) COORDINATES</t>
  </si>
  <si>
    <t>LONGITUDE (X) COORDINATES</t>
  </si>
  <si>
    <t>UON CAMPUS PRECINCT*</t>
  </si>
  <si>
    <t>WAYFINDING SIGNAGE ASSETS</t>
  </si>
  <si>
    <t>THE UNIVERSITY OF NEWCASTLE                           
IFS OPERATIONS ASSET COLLECTION DATA</t>
  </si>
  <si>
    <t>Location</t>
  </si>
  <si>
    <t>CALPRE1A</t>
  </si>
  <si>
    <t>Callaghan Grounds Precinct 1 - Area A</t>
  </si>
  <si>
    <t>CALPRE1B</t>
  </si>
  <si>
    <t>Callaghan Grounds Precinct 1 - Area B</t>
  </si>
  <si>
    <t>CALPRE1C</t>
  </si>
  <si>
    <t>Callaghan Grounds Precinct 1 - Area C</t>
  </si>
  <si>
    <t>CALPRE1D</t>
  </si>
  <si>
    <t>Callaghan Grounds Precinct 1 - Area D</t>
  </si>
  <si>
    <t>CALPRE2A</t>
  </si>
  <si>
    <t>Callaghan Grounds Precinct 2 - Area A</t>
  </si>
  <si>
    <t>CALPRE2B</t>
  </si>
  <si>
    <t>Callaghan Grounds Precinct 2 - Area B</t>
  </si>
  <si>
    <t>CALPRE3A</t>
  </si>
  <si>
    <t>Callaghan Grounds Precinct 3 - Area A</t>
  </si>
  <si>
    <t>CALPRE3B</t>
  </si>
  <si>
    <t>Callaghan Grounds Precinct 3 - Area B</t>
  </si>
  <si>
    <t>CALPRE3C</t>
  </si>
  <si>
    <t>Callaghan Grounds Precinct 3 - Area C</t>
  </si>
  <si>
    <t>CALPRE3D</t>
  </si>
  <si>
    <t>Callaghan Grounds Precinct 3 - Area D</t>
  </si>
  <si>
    <t>CALPRE3E</t>
  </si>
  <si>
    <t>Callaghan Grounds Precinct 3 - Area E</t>
  </si>
  <si>
    <t>CALPRE3F</t>
  </si>
  <si>
    <t>Callaghan Grounds Precinct 3 - Area F</t>
  </si>
  <si>
    <t>CALPRE4A</t>
  </si>
  <si>
    <t>Callaghan Grounds Precinct 4 - Area A</t>
  </si>
  <si>
    <t>CALPRE4B</t>
  </si>
  <si>
    <t>Callaghan Grounds Precinct 4 - Area B</t>
  </si>
  <si>
    <t>CALPRE4C</t>
  </si>
  <si>
    <t>Callaghan Grounds Precinct 4 - Area C</t>
  </si>
  <si>
    <t>CALPRE4D</t>
  </si>
  <si>
    <t>Callaghan Grounds Precinct 4 - Area D</t>
  </si>
  <si>
    <t>CALPRE5A</t>
  </si>
  <si>
    <t>Callaghan Grounds Precinct 5 - Area A</t>
  </si>
  <si>
    <t>CALPRE5B</t>
  </si>
  <si>
    <t>Callaghan Grounds Precinct 5 - Area B</t>
  </si>
  <si>
    <t>CALPRE5C</t>
  </si>
  <si>
    <t>Callaghan Grounds Precinct 5 - Area C</t>
  </si>
  <si>
    <t>CALPRE6A</t>
  </si>
  <si>
    <t>Callaghan Grounds Precinct 6 - Area A</t>
  </si>
  <si>
    <t>CALPRE6B</t>
  </si>
  <si>
    <t>Callaghan Grounds Precinct 6 - Area B</t>
  </si>
  <si>
    <t>CALPRE7A</t>
  </si>
  <si>
    <t>Callaghan Grounds Precinct 7 - Area A</t>
  </si>
  <si>
    <t>CALPRE7B</t>
  </si>
  <si>
    <t>Callaghan Grounds Precinct 7 - Area B</t>
  </si>
  <si>
    <t>CALPRE7C</t>
  </si>
  <si>
    <t>Callaghan Grounds Precinct 7 - Area C</t>
  </si>
  <si>
    <t>CALPRE7D</t>
  </si>
  <si>
    <t>Callaghan Grounds Precinct 7 - Area D</t>
  </si>
  <si>
    <t>CALPRE8A</t>
  </si>
  <si>
    <t>Callaghan Grounds Precinct 8 - Area A</t>
  </si>
  <si>
    <t>CALPRE8B</t>
  </si>
  <si>
    <t>Callaghan Grounds Precinct 8 - Area B</t>
  </si>
  <si>
    <t>CALPRE8C</t>
  </si>
  <si>
    <t>Callaghan Grounds Precinct 8 - Area C</t>
  </si>
  <si>
    <t>OURPRE1</t>
  </si>
  <si>
    <t>Ourimbah Precinct 1 - Western Entries &amp; Car Parks</t>
  </si>
  <si>
    <t>OURPRE2</t>
  </si>
  <si>
    <t>Ourimbah Precinct 2 - Northern Zone</t>
  </si>
  <si>
    <t>OURPRE3</t>
  </si>
  <si>
    <t>Ourimbah Precinct 3 - Central Zone</t>
  </si>
  <si>
    <t>OURPRE4</t>
  </si>
  <si>
    <t>Ourimbah Precinct 4 - Southern Zone</t>
  </si>
  <si>
    <t>OURPRE5</t>
  </si>
  <si>
    <t>Ourimbah Precinct 5 - Glasshouse Zone</t>
  </si>
  <si>
    <t>GOS</t>
  </si>
  <si>
    <t>Gosford Campus</t>
  </si>
  <si>
    <t>JHHS</t>
  </si>
  <si>
    <t>John Hunter Site</t>
  </si>
  <si>
    <t>MAY</t>
  </si>
  <si>
    <t>Mayfield</t>
  </si>
  <si>
    <t>TAR</t>
  </si>
  <si>
    <t>Taree</t>
  </si>
  <si>
    <t>NEWCPRE1</t>
  </si>
  <si>
    <t>Newcastle City Grounds Precinct 1 - Conservatorium of Music</t>
  </si>
  <si>
    <t>NEWCPRE1A</t>
  </si>
  <si>
    <t>Newcastle City Grounds Precinct 1 - Area A car park off Charles street</t>
  </si>
  <si>
    <t>NEWCPRE2</t>
  </si>
  <si>
    <t>Newcastle City Grounds Precinct 2 - TPI House Site</t>
  </si>
  <si>
    <t>NEWCPRE3</t>
  </si>
  <si>
    <t>Newcastle City Grounds Precinct 3 - Northumberland House</t>
  </si>
  <si>
    <t>NEWCPRE4</t>
  </si>
  <si>
    <t>Newcastle City Grounds Precinct 4 - Newspace &amp; UNH Site</t>
  </si>
  <si>
    <t>NEWCPRE5</t>
  </si>
  <si>
    <t>Newcastle City Grounds Precinct 5 - Honeysuckle Development Site</t>
  </si>
  <si>
    <t>HFPRECINCT</t>
  </si>
  <si>
    <t>Highfields Student Accomodation Precinct (Grounds)</t>
  </si>
  <si>
    <t>TECPRECINCT1</t>
  </si>
  <si>
    <t>Tamworth TEC Student Accomodation Precinct (Grounds)</t>
  </si>
  <si>
    <t>Campus</t>
  </si>
  <si>
    <t>OURIMBAH</t>
  </si>
  <si>
    <t>CALLAGHAN</t>
  </si>
  <si>
    <t>NEWCASTLE</t>
  </si>
  <si>
    <t>TAMWORTH</t>
  </si>
  <si>
    <t>MAYFIELD</t>
  </si>
  <si>
    <t xml:space="preserve">GOSFORD </t>
  </si>
  <si>
    <t>TAREE</t>
  </si>
  <si>
    <t xml:space="preserve">JOHN HUNTER </t>
  </si>
  <si>
    <t xml:space="preserve">PORT MACQUARIE </t>
  </si>
  <si>
    <t>Refer to Precinct Map</t>
  </si>
  <si>
    <t>Notes</t>
  </si>
  <si>
    <t>Instructions To Assist With Completing This Asset Data Template</t>
  </si>
  <si>
    <t>Add additional rows to the spreadsheet as required</t>
  </si>
  <si>
    <t>UON Classification is predefined based on the Classification Decription chosen (Column C)</t>
  </si>
  <si>
    <t xml:space="preserve">Seek further information from IFS Campus Services staff where unsure of asset classification and sticker placement location </t>
  </si>
  <si>
    <t>UON Campus Precinct shall be as per location identified on the Precinct Descriptions tab, see attached Precinct Maps for futher clarification</t>
  </si>
  <si>
    <t>This form is to be used to capture upgades to Wayfinding Signage Assets as included in the Project Scope only</t>
  </si>
  <si>
    <t>Asset Stickers to be placed on the bottom side edge to be easily viewed where possible</t>
  </si>
  <si>
    <t>Please include photos of all sides of each sign</t>
  </si>
  <si>
    <t>Where an asset is located on the exterior of the building, please use the comments field to list the building name and wall location ie West Side</t>
  </si>
  <si>
    <t xml:space="preserve">Please calculatie the Lattitude and Longitude Coordinates as this helps us identify the exact location of each sign.  </t>
  </si>
  <si>
    <t>Please read the instructions prior to completing this form</t>
  </si>
  <si>
    <t>Please request from the IFS Asset and Planning Officer a current Asset Data List for the project location</t>
  </si>
  <si>
    <t>UON to supply Asset Number and Bar Code Stickers for project based on completed Asset Data Template</t>
  </si>
  <si>
    <t>Asset Stickers are to be placed on all assets as applicable by the Project team</t>
  </si>
  <si>
    <t>Please use one line per asset</t>
  </si>
  <si>
    <t>For all decommissioned assets, please also complete the separate Decommissioned Asset Data Template as items are removed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</si>
</sst>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2" x14ac:knownFonts="1">
    <font>
      <sz val="11"/>
      <color indexed="8"/>
      <name val="Calibri"/>
      <family val="2"/>
      <scheme val="minor"/>
    </font>
    <font>
      <b/>
      <sz val="11"/>
      <name val="Calibri"/>
      <family val="2"/>
    </font>
    <font>
      <sz val="10"/>
      <name val="Arial"/>
      <family val="2"/>
    </font>
    <font>
      <b/>
      <sz val="11"/>
      <color rgb="FF000000"/>
      <name val="Calibri"/>
      <family val="2"/>
      <scheme val="minor"/>
    </font>
    <font>
      <b/>
      <sz val="11"/>
      <color indexed="8"/>
      <name val="Calibri"/>
      <family val="2"/>
      <scheme val="minor"/>
    </font>
    <font>
      <b/>
      <sz val="20"/>
      <color indexed="8"/>
      <name val="Calibri"/>
      <family val="2"/>
      <scheme val="minor"/>
    </font>
    <font>
      <sz val="11"/>
      <color indexed="8"/>
      <name val="Calibri"/>
      <family val="2"/>
      <scheme val="minor"/>
    </font>
    <font>
      <b/>
      <sz val="11"/>
      <name val="Calibri"/>
      <family val="2"/>
    </font>
    <font>
      <sz val="11"/>
      <color rgb="FF000000"/>
      <name val="Calibri"/>
      <family val="2"/>
    </font>
    <font>
      <b/>
      <sz val="14"/>
      <color indexed="8"/>
      <name val="Calibri"/>
      <family val="2"/>
      <scheme val="minor"/>
    </font>
    <font>
      <sz val="11"/>
      <name val="Calibri"/>
      <family val="2"/>
      <scheme val="minor"/>
    </font>
    <font>
      <b/>
      <sz val="11"/>
      <color rgb="FFFF000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2" fillId="0" borderId="0"/>
    <xf numFmtId="0" fontId="6" fillId="0" borderId="0"/>
  </cellStyleXfs>
  <cellXfs count="27">
    <xf numFmtId="0" fontId="0" fillId="0" borderId="0" xfId="0"/>
    <xf numFmtId="0" fontId="1" fillId="0" borderId="0" xfId="0" applyFont="1"/>
    <xf numFmtId="0" fontId="3" fillId="0" borderId="0" xfId="0" applyFont="1"/>
    <xf numFmtId="0" fontId="4" fillId="0" borderId="0" xfId="0" applyFont="1" applyAlignment="1">
      <alignment horizontal="center"/>
    </xf>
    <xf numFmtId="0" fontId="4" fillId="0" borderId="1" xfId="0" applyFont="1" applyBorder="1" applyAlignment="1">
      <alignment horizontal="center"/>
    </xf>
    <xf numFmtId="0" fontId="4" fillId="2" borderId="0" xfId="0" applyFont="1" applyFill="1"/>
    <xf numFmtId="0" fontId="4" fillId="2" borderId="1" xfId="0" applyFont="1" applyFill="1" applyBorder="1" applyAlignment="1">
      <alignment horizontal="center"/>
    </xf>
    <xf numFmtId="0" fontId="4" fillId="0" borderId="2" xfId="0" applyFont="1" applyBorder="1" applyAlignment="1">
      <alignment horizontal="center"/>
    </xf>
    <xf numFmtId="0" fontId="6" fillId="0" borderId="0" xfId="2"/>
    <xf numFmtId="0" fontId="5" fillId="0" borderId="0" xfId="0" applyFont="1" applyAlignment="1">
      <alignment vertical="center"/>
    </xf>
    <xf numFmtId="0" fontId="4" fillId="0" borderId="0" xfId="0" applyFont="1"/>
    <xf numFmtId="0" fontId="7" fillId="0" borderId="0" xfId="0" applyFont="1"/>
    <xf numFmtId="0" fontId="8" fillId="0" borderId="0" xfId="0" applyFont="1" applyAlignment="1">
      <alignment vertical="center"/>
    </xf>
    <xf numFmtId="0" fontId="10" fillId="0" borderId="1" xfId="0" applyFont="1" applyBorder="1" applyAlignment="1">
      <alignment horizontal="left"/>
    </xf>
    <xf numFmtId="0" fontId="4" fillId="0" borderId="0" xfId="0" applyFont="1" applyAlignment="1">
      <alignment horizontal="left"/>
    </xf>
    <xf numFmtId="0" fontId="11" fillId="0" borderId="0" xfId="0" applyFont="1" applyAlignment="1">
      <alignment wrapText="1"/>
    </xf>
    <xf numFmtId="0" fontId="9" fillId="2" borderId="1" xfId="0" applyFont="1" applyFill="1" applyBorder="1" applyAlignment="1">
      <alignment horizontal="center" vertical="center"/>
    </xf>
    <xf numFmtId="0" fontId="10" fillId="0" borderId="1" xfId="0" applyFont="1" applyBorder="1" applyAlignment="1">
      <alignment horizontal="left"/>
    </xf>
    <xf numFmtId="0" fontId="10" fillId="0" borderId="3" xfId="0" applyFont="1" applyBorder="1" applyAlignment="1">
      <alignment horizontal="left"/>
    </xf>
    <xf numFmtId="0" fontId="10" fillId="0" borderId="4" xfId="0" applyFont="1" applyBorder="1" applyAlignment="1">
      <alignment horizontal="left"/>
    </xf>
    <xf numFmtId="0" fontId="10" fillId="0" borderId="5" xfId="0" applyFont="1" applyBorder="1" applyAlignment="1">
      <alignment horizontal="left"/>
    </xf>
    <xf numFmtId="0" fontId="5" fillId="0" borderId="0" xfId="0" applyFont="1" applyAlignment="1">
      <alignment horizontal="center" vertical="center" wrapText="1"/>
    </xf>
    <xf numFmtId="0" fontId="11" fillId="0" borderId="0" xfId="0" applyFont="1" applyAlignment="1">
      <alignment horizontal="center" wrapText="1"/>
    </xf>
    <xf numFmtId="0" fontId="0" fillId="0" borderId="1" xfId="0" applyBorder="1" applyProtection="1">
      <protection locked="0"/>
    </xf>
    <xf numFmtId="0" fontId="4" fillId="0" borderId="1" xfId="0" applyFont="1" applyBorder="1" applyAlignment="1" applyProtection="1">
      <alignment horizontal="center"/>
      <protection locked="0"/>
    </xf>
    <xf numFmtId="0" fontId="0" fillId="0" borderId="2" xfId="0" applyBorder="1" applyProtection="1">
      <protection locked="0"/>
    </xf>
    <xf numFmtId="0" fontId="0" fillId="0" borderId="1" xfId="0" applyBorder="1" applyAlignment="1" applyProtection="1">
      <alignment horizontal="center"/>
    </xf>
  </cellXfs>
  <cellStyles count="3">
    <cellStyle name="Normal" xfId="0" builtinId="0"/>
    <cellStyle name="Normal 2" xfId="2" xr:uid="{CAF2AA4E-7419-4FA7-9500-7355DA15F072}"/>
    <cellStyle name="Normal 3" xfId="1" xr:uid="{FC71CF69-D218-497C-AD85-69F914B52A43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19050</xdr:rowOff>
    </xdr:from>
    <xdr:to>
      <xdr:col>1</xdr:col>
      <xdr:colOff>419100</xdr:colOff>
      <xdr:row>9</xdr:row>
      <xdr:rowOff>19050</xdr:rowOff>
    </xdr:to>
    <xdr:pic>
      <xdr:nvPicPr>
        <xdr:cNvPr id="9" name="Picture 4" descr="University of Newcastle">
          <a:extLst>
            <a:ext uri="{FF2B5EF4-FFF2-40B4-BE49-F238E27FC236}">
              <a16:creationId xmlns:a16="http://schemas.microsoft.com/office/drawing/2014/main" id="{BABC9C97-C5CB-4D56-AE2A-D9C20E4D13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19050"/>
          <a:ext cx="1781175" cy="1724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14</xdr:row>
      <xdr:rowOff>0</xdr:rowOff>
    </xdr:from>
    <xdr:to>
      <xdr:col>10</xdr:col>
      <xdr:colOff>420746</xdr:colOff>
      <xdr:row>58</xdr:row>
      <xdr:rowOff>48743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B3F3C77-0BD9-41B1-8BDC-CA4064D850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667000"/>
          <a:ext cx="11031596" cy="843074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95251</xdr:colOff>
      <xdr:row>0</xdr:row>
      <xdr:rowOff>28575</xdr:rowOff>
    </xdr:from>
    <xdr:to>
      <xdr:col>15</xdr:col>
      <xdr:colOff>542925</xdr:colOff>
      <xdr:row>35</xdr:row>
      <xdr:rowOff>24522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5DC0048-0C7E-6938-F7CF-8E86C7DE50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251" y="28575"/>
          <a:ext cx="9591674" cy="666344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142876</xdr:colOff>
      <xdr:row>0</xdr:row>
      <xdr:rowOff>95250</xdr:rowOff>
    </xdr:from>
    <xdr:to>
      <xdr:col>14</xdr:col>
      <xdr:colOff>457200</xdr:colOff>
      <xdr:row>35</xdr:row>
      <xdr:rowOff>79763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93D17D3-84B5-53E3-CFE2-879D6AE3A9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2876" y="95250"/>
          <a:ext cx="8848724" cy="665201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180975</xdr:rowOff>
    </xdr:from>
    <xdr:to>
      <xdr:col>15</xdr:col>
      <xdr:colOff>200025</xdr:colOff>
      <xdr:row>34</xdr:row>
      <xdr:rowOff>124400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CA90AC3-EAD7-85C3-0E2F-699E2FBC0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" y="180975"/>
          <a:ext cx="9210675" cy="64204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01F736-D24F-445F-8812-8F75470B9D15}">
  <sheetPr codeName="Sheet1">
    <tabColor rgb="FFFF0000"/>
  </sheetPr>
  <dimension ref="A1:N15"/>
  <sheetViews>
    <sheetView workbookViewId="0">
      <selection activeCell="L20" sqref="L20"/>
    </sheetView>
  </sheetViews>
  <sheetFormatPr defaultRowHeight="15" x14ac:dyDescent="0.25"/>
  <cols>
    <col min="1" max="1" width="5.7109375" customWidth="1"/>
    <col min="14" max="14" width="18.42578125" customWidth="1"/>
  </cols>
  <sheetData>
    <row r="1" spans="1:14" ht="18.75" x14ac:dyDescent="0.25">
      <c r="A1" s="16" t="s">
        <v>141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</row>
    <row r="2" spans="1:14" x14ac:dyDescent="0.25">
      <c r="A2" s="13">
        <v>1</v>
      </c>
      <c r="B2" s="17" t="s">
        <v>146</v>
      </c>
      <c r="C2" s="17"/>
      <c r="D2" s="17"/>
      <c r="E2" s="17"/>
      <c r="F2" s="17"/>
      <c r="G2" s="17"/>
      <c r="H2" s="17"/>
      <c r="I2" s="17"/>
      <c r="J2" s="17"/>
      <c r="K2" s="17"/>
      <c r="L2" s="17"/>
      <c r="M2" s="17"/>
      <c r="N2" s="17"/>
    </row>
    <row r="3" spans="1:14" x14ac:dyDescent="0.25">
      <c r="A3" s="13">
        <v>2</v>
      </c>
      <c r="B3" s="18" t="s">
        <v>152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20"/>
    </row>
    <row r="4" spans="1:14" x14ac:dyDescent="0.25">
      <c r="A4" s="13">
        <v>3</v>
      </c>
      <c r="B4" s="17" t="s">
        <v>153</v>
      </c>
      <c r="C4" s="17"/>
      <c r="D4" s="17"/>
      <c r="E4" s="17"/>
      <c r="F4" s="17"/>
      <c r="G4" s="17"/>
      <c r="H4" s="17"/>
      <c r="I4" s="17"/>
      <c r="J4" s="17"/>
      <c r="K4" s="17"/>
      <c r="L4" s="17"/>
      <c r="M4" s="17"/>
      <c r="N4" s="17"/>
    </row>
    <row r="5" spans="1:14" x14ac:dyDescent="0.25">
      <c r="A5" s="13">
        <v>4</v>
      </c>
      <c r="B5" s="17" t="s">
        <v>154</v>
      </c>
      <c r="C5" s="17"/>
      <c r="D5" s="17"/>
      <c r="E5" s="17"/>
      <c r="F5" s="17"/>
      <c r="G5" s="17"/>
      <c r="H5" s="17"/>
      <c r="I5" s="17"/>
      <c r="J5" s="17"/>
      <c r="K5" s="17"/>
      <c r="L5" s="17"/>
      <c r="M5" s="17"/>
      <c r="N5" s="17"/>
    </row>
    <row r="6" spans="1:14" x14ac:dyDescent="0.25">
      <c r="A6" s="13">
        <v>5</v>
      </c>
      <c r="B6" s="17" t="s">
        <v>147</v>
      </c>
      <c r="C6" s="17"/>
      <c r="D6" s="17"/>
      <c r="E6" s="17"/>
      <c r="F6" s="17"/>
      <c r="G6" s="17"/>
      <c r="H6" s="17"/>
      <c r="I6" s="17"/>
      <c r="J6" s="17"/>
      <c r="K6" s="17"/>
      <c r="L6" s="17"/>
      <c r="M6" s="17"/>
      <c r="N6" s="17"/>
    </row>
    <row r="7" spans="1:14" x14ac:dyDescent="0.25">
      <c r="A7" s="13">
        <v>6</v>
      </c>
      <c r="B7" s="17" t="s">
        <v>143</v>
      </c>
      <c r="C7" s="17"/>
      <c r="D7" s="17"/>
      <c r="E7" s="17"/>
      <c r="F7" s="17"/>
      <c r="G7" s="17"/>
      <c r="H7" s="17"/>
      <c r="I7" s="17"/>
      <c r="J7" s="17"/>
      <c r="K7" s="17"/>
      <c r="L7" s="17"/>
      <c r="M7" s="17"/>
      <c r="N7" s="17"/>
    </row>
    <row r="8" spans="1:14" x14ac:dyDescent="0.25">
      <c r="A8" s="13">
        <v>7</v>
      </c>
      <c r="B8" s="17" t="s">
        <v>144</v>
      </c>
      <c r="C8" s="17"/>
      <c r="D8" s="17"/>
      <c r="E8" s="17"/>
      <c r="F8" s="17"/>
      <c r="G8" s="17"/>
      <c r="H8" s="17"/>
      <c r="I8" s="17"/>
      <c r="J8" s="17"/>
      <c r="K8" s="17"/>
      <c r="L8" s="17"/>
      <c r="M8" s="17"/>
      <c r="N8" s="17"/>
    </row>
    <row r="9" spans="1:14" x14ac:dyDescent="0.25">
      <c r="A9" s="13">
        <v>8</v>
      </c>
      <c r="B9" s="17" t="s">
        <v>148</v>
      </c>
      <c r="C9" s="17"/>
      <c r="D9" s="17"/>
      <c r="E9" s="17"/>
      <c r="F9" s="17"/>
      <c r="G9" s="17"/>
      <c r="H9" s="17"/>
      <c r="I9" s="17"/>
      <c r="J9" s="17"/>
      <c r="K9" s="17"/>
      <c r="L9" s="17"/>
      <c r="M9" s="17"/>
      <c r="N9" s="17"/>
    </row>
    <row r="10" spans="1:14" x14ac:dyDescent="0.25">
      <c r="A10" s="13">
        <v>9</v>
      </c>
      <c r="B10" s="17" t="s">
        <v>145</v>
      </c>
      <c r="C10" s="17"/>
      <c r="D10" s="17"/>
      <c r="E10" s="17"/>
      <c r="F10" s="17"/>
      <c r="G10" s="17"/>
      <c r="H10" s="17"/>
      <c r="I10" s="17"/>
      <c r="J10" s="17"/>
      <c r="K10" s="17"/>
      <c r="L10" s="17"/>
      <c r="M10" s="17"/>
      <c r="N10" s="17"/>
    </row>
    <row r="11" spans="1:14" x14ac:dyDescent="0.25">
      <c r="A11" s="13">
        <v>10</v>
      </c>
      <c r="B11" s="17" t="s">
        <v>149</v>
      </c>
      <c r="C11" s="17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</row>
    <row r="12" spans="1:14" x14ac:dyDescent="0.25">
      <c r="A12" s="13">
        <v>11</v>
      </c>
      <c r="B12" s="17" t="s">
        <v>150</v>
      </c>
      <c r="C12" s="17"/>
      <c r="D12" s="17"/>
      <c r="E12" s="17"/>
      <c r="F12" s="17"/>
      <c r="G12" s="17"/>
      <c r="H12" s="17"/>
      <c r="I12" s="17"/>
      <c r="J12" s="17"/>
      <c r="K12" s="17"/>
      <c r="L12" s="17"/>
      <c r="M12" s="17"/>
      <c r="N12" s="17"/>
    </row>
    <row r="13" spans="1:14" x14ac:dyDescent="0.25">
      <c r="A13" s="13">
        <v>12</v>
      </c>
      <c r="B13" s="17" t="s">
        <v>155</v>
      </c>
      <c r="C13" s="17"/>
      <c r="D13" s="17"/>
      <c r="E13" s="17"/>
      <c r="F13" s="17"/>
      <c r="G13" s="17"/>
      <c r="H13" s="17"/>
      <c r="I13" s="17"/>
      <c r="J13" s="17"/>
      <c r="K13" s="17"/>
      <c r="L13" s="17"/>
      <c r="M13" s="17"/>
      <c r="N13" s="17"/>
    </row>
    <row r="14" spans="1:14" x14ac:dyDescent="0.25">
      <c r="A14" s="13">
        <v>13</v>
      </c>
      <c r="B14" s="17" t="s">
        <v>142</v>
      </c>
      <c r="C14" s="17"/>
      <c r="D14" s="17"/>
      <c r="E14" s="17"/>
      <c r="F14" s="17"/>
      <c r="G14" s="17"/>
      <c r="H14" s="17"/>
      <c r="I14" s="17"/>
      <c r="J14" s="17"/>
      <c r="K14" s="17"/>
      <c r="L14" s="17"/>
      <c r="M14" s="17"/>
      <c r="N14" s="17"/>
    </row>
    <row r="15" spans="1:14" x14ac:dyDescent="0.25">
      <c r="A15" s="13">
        <v>14</v>
      </c>
      <c r="B15" s="17" t="s">
        <v>156</v>
      </c>
      <c r="C15" s="17"/>
      <c r="D15" s="17"/>
      <c r="E15" s="17"/>
      <c r="F15" s="17"/>
      <c r="G15" s="17"/>
      <c r="H15" s="17"/>
      <c r="I15" s="17"/>
      <c r="J15" s="17"/>
      <c r="K15" s="17"/>
      <c r="L15" s="17"/>
      <c r="M15" s="17"/>
      <c r="N15" s="17"/>
    </row>
  </sheetData>
  <sheetProtection sheet="1" objects="1" scenarios="1"/>
  <mergeCells count="15">
    <mergeCell ref="B7:N7"/>
    <mergeCell ref="B14:N14"/>
    <mergeCell ref="B15:N15"/>
    <mergeCell ref="B8:N8"/>
    <mergeCell ref="B9:N9"/>
    <mergeCell ref="B10:N10"/>
    <mergeCell ref="B11:N11"/>
    <mergeCell ref="B12:N12"/>
    <mergeCell ref="B13:N13"/>
    <mergeCell ref="A1:N1"/>
    <mergeCell ref="B2:N2"/>
    <mergeCell ref="B4:N4"/>
    <mergeCell ref="B5:N5"/>
    <mergeCell ref="B6:N6"/>
    <mergeCell ref="B3:N3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4B620C-B623-4E4D-AC41-2044FF6A81C8}">
  <sheetPr codeName="Sheet2"/>
  <dimension ref="A1:K46"/>
  <sheetViews>
    <sheetView tabSelected="1" workbookViewId="0">
      <selection activeCell="C13" sqref="C13"/>
    </sheetView>
  </sheetViews>
  <sheetFormatPr defaultColWidth="30.7109375" defaultRowHeight="15" x14ac:dyDescent="0.25"/>
  <cols>
    <col min="1" max="1" width="20.7109375" customWidth="1"/>
    <col min="2" max="2" width="32.85546875" customWidth="1"/>
    <col min="3" max="3" width="35.7109375" customWidth="1"/>
    <col min="4" max="4" width="23.85546875" customWidth="1"/>
    <col min="5" max="5" width="20.7109375" customWidth="1"/>
    <col min="6" max="6" width="22.7109375" customWidth="1"/>
    <col min="7" max="7" width="20.7109375" customWidth="1"/>
    <col min="8" max="8" width="18.7109375" customWidth="1"/>
    <col min="9" max="9" width="28.140625" customWidth="1"/>
    <col min="10" max="10" width="30.140625" customWidth="1"/>
  </cols>
  <sheetData>
    <row r="1" spans="1:11" ht="15" customHeight="1" x14ac:dyDescent="0.25">
      <c r="C1" s="22" t="s">
        <v>151</v>
      </c>
      <c r="D1" s="21" t="s">
        <v>37</v>
      </c>
      <c r="E1" s="21"/>
      <c r="F1" s="21"/>
      <c r="G1" s="21"/>
    </row>
    <row r="2" spans="1:11" ht="15" customHeight="1" x14ac:dyDescent="0.25">
      <c r="B2" s="22"/>
      <c r="C2" s="22"/>
      <c r="D2" s="21"/>
      <c r="E2" s="21"/>
      <c r="F2" s="21"/>
      <c r="G2" s="21"/>
    </row>
    <row r="3" spans="1:11" ht="15" customHeight="1" x14ac:dyDescent="0.25">
      <c r="B3" s="22"/>
      <c r="C3" s="15"/>
      <c r="D3" s="21"/>
      <c r="E3" s="21"/>
      <c r="F3" s="21"/>
      <c r="G3" s="21"/>
      <c r="H3" s="9"/>
    </row>
    <row r="4" spans="1:11" ht="15.75" customHeight="1" x14ac:dyDescent="0.25">
      <c r="C4" s="14"/>
      <c r="D4" s="21"/>
      <c r="E4" s="21"/>
      <c r="F4" s="21"/>
      <c r="G4" s="21"/>
      <c r="H4" s="9"/>
    </row>
    <row r="5" spans="1:11" ht="15.75" customHeight="1" x14ac:dyDescent="0.25">
      <c r="C5" s="2" t="s">
        <v>36</v>
      </c>
      <c r="D5" s="21"/>
      <c r="E5" s="21"/>
      <c r="F5" s="21"/>
      <c r="G5" s="21"/>
      <c r="H5" s="9"/>
    </row>
    <row r="6" spans="1:11" ht="15" customHeight="1" x14ac:dyDescent="0.25">
      <c r="D6" s="21"/>
      <c r="E6" s="21"/>
      <c r="F6" s="21"/>
      <c r="G6" s="21"/>
      <c r="H6" s="9"/>
    </row>
    <row r="7" spans="1:11" ht="15" customHeight="1" x14ac:dyDescent="0.25">
      <c r="D7" s="21"/>
      <c r="E7" s="21"/>
      <c r="F7" s="21"/>
      <c r="G7" s="21"/>
      <c r="H7" s="9"/>
    </row>
    <row r="8" spans="1:11" ht="15" customHeight="1" x14ac:dyDescent="0.25">
      <c r="D8" s="21"/>
      <c r="E8" s="21"/>
      <c r="F8" s="21"/>
      <c r="G8" s="21"/>
      <c r="H8" s="9"/>
    </row>
    <row r="9" spans="1:11" ht="15" customHeight="1" x14ac:dyDescent="0.25">
      <c r="D9" s="21"/>
      <c r="E9" s="21"/>
      <c r="F9" s="21"/>
      <c r="G9" s="21"/>
      <c r="H9" s="9"/>
    </row>
    <row r="10" spans="1:11" ht="15" customHeight="1" x14ac:dyDescent="0.25">
      <c r="C10" s="5" t="s">
        <v>0</v>
      </c>
      <c r="F10" s="9"/>
      <c r="G10" s="9"/>
      <c r="H10" s="9"/>
    </row>
    <row r="11" spans="1:11" ht="15" customHeight="1" x14ac:dyDescent="0.25">
      <c r="F11" s="9"/>
      <c r="G11" s="9"/>
      <c r="H11" s="9"/>
    </row>
    <row r="12" spans="1:11" s="3" customFormat="1" x14ac:dyDescent="0.25">
      <c r="A12" s="6" t="s">
        <v>1</v>
      </c>
      <c r="B12" s="4" t="s">
        <v>2</v>
      </c>
      <c r="C12" s="6" t="s">
        <v>3</v>
      </c>
      <c r="D12" s="6" t="s">
        <v>35</v>
      </c>
      <c r="E12" s="6" t="s">
        <v>4</v>
      </c>
      <c r="F12" s="4" t="s">
        <v>5</v>
      </c>
      <c r="G12" s="4" t="s">
        <v>6</v>
      </c>
      <c r="H12" s="4" t="s">
        <v>7</v>
      </c>
      <c r="I12" s="6" t="s">
        <v>33</v>
      </c>
      <c r="J12" s="6" t="s">
        <v>34</v>
      </c>
      <c r="K12" s="7" t="s">
        <v>8</v>
      </c>
    </row>
    <row r="13" spans="1:11" x14ac:dyDescent="0.25">
      <c r="A13" s="23"/>
      <c r="B13" s="26" t="str">
        <f>VLOOKUP(C13,'List of Classifications'!A:B,2,FALSE)</f>
        <v>WAYFIND_E-ID3</v>
      </c>
      <c r="C13" s="23" t="s">
        <v>27</v>
      </c>
      <c r="D13" s="24"/>
      <c r="E13" s="24"/>
      <c r="F13" s="23"/>
      <c r="G13" s="23"/>
      <c r="H13" s="23"/>
      <c r="I13" s="23"/>
      <c r="J13" s="23"/>
      <c r="K13" s="25"/>
    </row>
    <row r="14" spans="1:11" x14ac:dyDescent="0.25">
      <c r="A14" s="23"/>
      <c r="B14" s="26" t="e">
        <f>VLOOKUP(C14,'List of Classifications'!A:B,2,FALSE)</f>
        <v>#N/A</v>
      </c>
      <c r="C14" s="23"/>
      <c r="D14" s="24"/>
      <c r="E14" s="23"/>
      <c r="F14" s="23"/>
      <c r="G14" s="23"/>
      <c r="H14" s="23"/>
      <c r="I14" s="23"/>
      <c r="J14" s="23"/>
      <c r="K14" s="25"/>
    </row>
    <row r="15" spans="1:11" x14ac:dyDescent="0.25">
      <c r="A15" s="23"/>
      <c r="B15" s="26" t="e">
        <f>VLOOKUP(C15,'List of Classifications'!A:B,2,FALSE)</f>
        <v>#N/A</v>
      </c>
      <c r="C15" s="23"/>
      <c r="D15" s="24"/>
      <c r="E15" s="23"/>
      <c r="F15" s="23"/>
      <c r="G15" s="23"/>
      <c r="H15" s="23"/>
      <c r="I15" s="23"/>
      <c r="J15" s="23"/>
      <c r="K15" s="25"/>
    </row>
    <row r="16" spans="1:11" x14ac:dyDescent="0.25">
      <c r="A16" s="23"/>
      <c r="B16" s="26" t="e">
        <f>VLOOKUP(C16,'List of Classifications'!A:B,2,FALSE)</f>
        <v>#N/A</v>
      </c>
      <c r="C16" s="23"/>
      <c r="D16" s="24"/>
      <c r="E16" s="23"/>
      <c r="F16" s="23"/>
      <c r="G16" s="23"/>
      <c r="H16" s="23"/>
      <c r="I16" s="23"/>
      <c r="J16" s="23"/>
      <c r="K16" s="25"/>
    </row>
    <row r="17" spans="1:11" x14ac:dyDescent="0.25">
      <c r="A17" s="23"/>
      <c r="B17" s="26" t="e">
        <f>VLOOKUP(C17,'List of Classifications'!A:B,2,FALSE)</f>
        <v>#N/A</v>
      </c>
      <c r="C17" s="23"/>
      <c r="D17" s="24"/>
      <c r="E17" s="23"/>
      <c r="F17" s="23"/>
      <c r="G17" s="23"/>
      <c r="H17" s="23"/>
      <c r="I17" s="23"/>
      <c r="J17" s="23"/>
      <c r="K17" s="25"/>
    </row>
    <row r="18" spans="1:11" x14ac:dyDescent="0.25">
      <c r="A18" s="23"/>
      <c r="B18" s="26" t="e">
        <f>VLOOKUP(C18,'List of Classifications'!A:B,2,FALSE)</f>
        <v>#N/A</v>
      </c>
      <c r="C18" s="23"/>
      <c r="D18" s="24"/>
      <c r="E18" s="23"/>
      <c r="F18" s="23"/>
      <c r="G18" s="23"/>
      <c r="H18" s="23"/>
      <c r="I18" s="23"/>
      <c r="J18" s="23"/>
      <c r="K18" s="25"/>
    </row>
    <row r="19" spans="1:11" x14ac:dyDescent="0.25">
      <c r="A19" s="23"/>
      <c r="B19" s="26" t="e">
        <f>VLOOKUP(C19,'List of Classifications'!A:B,2,FALSE)</f>
        <v>#N/A</v>
      </c>
      <c r="C19" s="23"/>
      <c r="D19" s="24"/>
      <c r="E19" s="23"/>
      <c r="F19" s="23"/>
      <c r="G19" s="23"/>
      <c r="H19" s="23"/>
      <c r="I19" s="23"/>
      <c r="J19" s="23"/>
      <c r="K19" s="25"/>
    </row>
    <row r="20" spans="1:11" x14ac:dyDescent="0.25">
      <c r="A20" s="23"/>
      <c r="B20" s="26" t="e">
        <f>VLOOKUP(C20,'List of Classifications'!A:B,2,FALSE)</f>
        <v>#N/A</v>
      </c>
      <c r="C20" s="23"/>
      <c r="D20" s="24"/>
      <c r="E20" s="23"/>
      <c r="F20" s="23"/>
      <c r="G20" s="23"/>
      <c r="H20" s="23"/>
      <c r="I20" s="23"/>
      <c r="J20" s="23"/>
      <c r="K20" s="25"/>
    </row>
    <row r="21" spans="1:11" x14ac:dyDescent="0.25">
      <c r="A21" s="23"/>
      <c r="B21" s="26" t="e">
        <f>VLOOKUP(C21,'List of Classifications'!A:B,2,FALSE)</f>
        <v>#N/A</v>
      </c>
      <c r="C21" s="23"/>
      <c r="D21" s="24"/>
      <c r="E21" s="23"/>
      <c r="F21" s="23"/>
      <c r="G21" s="23"/>
      <c r="H21" s="23"/>
      <c r="I21" s="23"/>
      <c r="J21" s="23"/>
      <c r="K21" s="25"/>
    </row>
    <row r="22" spans="1:11" x14ac:dyDescent="0.25">
      <c r="A22" s="23"/>
      <c r="B22" s="26" t="e">
        <f>VLOOKUP(C22,'List of Classifications'!A:B,2,FALSE)</f>
        <v>#N/A</v>
      </c>
      <c r="C22" s="23"/>
      <c r="D22" s="24"/>
      <c r="E22" s="23"/>
      <c r="F22" s="23"/>
      <c r="G22" s="23"/>
      <c r="H22" s="23"/>
      <c r="I22" s="23"/>
      <c r="J22" s="23"/>
      <c r="K22" s="25"/>
    </row>
    <row r="23" spans="1:11" x14ac:dyDescent="0.25">
      <c r="A23" s="23"/>
      <c r="B23" s="26" t="e">
        <f>VLOOKUP(C23,'List of Classifications'!A:B,2,FALSE)</f>
        <v>#N/A</v>
      </c>
      <c r="C23" s="23"/>
      <c r="D23" s="24"/>
      <c r="E23" s="23"/>
      <c r="F23" s="23"/>
      <c r="G23" s="23"/>
      <c r="H23" s="23"/>
      <c r="I23" s="23"/>
      <c r="J23" s="23"/>
      <c r="K23" s="25"/>
    </row>
    <row r="24" spans="1:11" x14ac:dyDescent="0.25">
      <c r="A24" s="23"/>
      <c r="B24" s="26" t="e">
        <f>VLOOKUP(C24,'List of Classifications'!A:B,2,FALSE)</f>
        <v>#N/A</v>
      </c>
      <c r="C24" s="23"/>
      <c r="D24" s="24"/>
      <c r="E24" s="23"/>
      <c r="F24" s="23"/>
      <c r="G24" s="23"/>
      <c r="H24" s="23"/>
      <c r="I24" s="23"/>
      <c r="J24" s="23"/>
      <c r="K24" s="25"/>
    </row>
    <row r="25" spans="1:11" x14ac:dyDescent="0.25">
      <c r="A25" s="23"/>
      <c r="B25" s="26" t="e">
        <f>VLOOKUP(C25,'List of Classifications'!A:B,2,FALSE)</f>
        <v>#N/A</v>
      </c>
      <c r="C25" s="23"/>
      <c r="D25" s="24"/>
      <c r="E25" s="23"/>
      <c r="F25" s="23"/>
      <c r="G25" s="23"/>
      <c r="H25" s="23"/>
      <c r="I25" s="23"/>
      <c r="J25" s="23"/>
      <c r="K25" s="25"/>
    </row>
    <row r="26" spans="1:11" x14ac:dyDescent="0.25">
      <c r="A26" s="23"/>
      <c r="B26" s="26" t="e">
        <f>VLOOKUP(C26,'List of Classifications'!A:B,2,FALSE)</f>
        <v>#N/A</v>
      </c>
      <c r="C26" s="23"/>
      <c r="D26" s="24"/>
      <c r="E26" s="23"/>
      <c r="F26" s="23"/>
      <c r="G26" s="23"/>
      <c r="H26" s="23"/>
      <c r="I26" s="23"/>
      <c r="J26" s="23"/>
      <c r="K26" s="25"/>
    </row>
    <row r="27" spans="1:11" x14ac:dyDescent="0.25">
      <c r="A27" s="23"/>
      <c r="B27" s="26" t="e">
        <f>VLOOKUP(C27,'List of Classifications'!A:B,2,FALSE)</f>
        <v>#N/A</v>
      </c>
      <c r="C27" s="23"/>
      <c r="D27" s="24"/>
      <c r="E27" s="23"/>
      <c r="F27" s="23"/>
      <c r="G27" s="23"/>
      <c r="H27" s="23"/>
      <c r="I27" s="23"/>
      <c r="J27" s="23"/>
      <c r="K27" s="25"/>
    </row>
    <row r="28" spans="1:11" x14ac:dyDescent="0.25">
      <c r="A28" s="23"/>
      <c r="B28" s="26" t="e">
        <f>VLOOKUP(C28,'List of Classifications'!A:B,2,FALSE)</f>
        <v>#N/A</v>
      </c>
      <c r="C28" s="23"/>
      <c r="D28" s="24"/>
      <c r="E28" s="23"/>
      <c r="F28" s="23"/>
      <c r="G28" s="23"/>
      <c r="H28" s="23"/>
      <c r="I28" s="23"/>
      <c r="J28" s="23"/>
      <c r="K28" s="25"/>
    </row>
    <row r="29" spans="1:11" x14ac:dyDescent="0.25">
      <c r="A29" s="23"/>
      <c r="B29" s="26" t="e">
        <f>VLOOKUP(C29,'List of Classifications'!A:B,2,FALSE)</f>
        <v>#N/A</v>
      </c>
      <c r="C29" s="23"/>
      <c r="D29" s="24"/>
      <c r="E29" s="23"/>
      <c r="F29" s="23"/>
      <c r="G29" s="23"/>
      <c r="H29" s="23"/>
      <c r="I29" s="23"/>
      <c r="J29" s="23"/>
      <c r="K29" s="25"/>
    </row>
    <row r="30" spans="1:11" x14ac:dyDescent="0.25">
      <c r="A30" s="23"/>
      <c r="B30" s="26" t="e">
        <f>VLOOKUP(C30,'List of Classifications'!A:B,2,FALSE)</f>
        <v>#N/A</v>
      </c>
      <c r="C30" s="23"/>
      <c r="D30" s="24"/>
      <c r="E30" s="23"/>
      <c r="F30" s="23"/>
      <c r="G30" s="23"/>
      <c r="H30" s="23"/>
      <c r="I30" s="23"/>
      <c r="J30" s="23"/>
      <c r="K30" s="25"/>
    </row>
    <row r="31" spans="1:11" x14ac:dyDescent="0.25">
      <c r="A31" s="23"/>
      <c r="B31" s="26" t="e">
        <f>VLOOKUP(C31,'List of Classifications'!A:B,2,FALSE)</f>
        <v>#N/A</v>
      </c>
      <c r="C31" s="23"/>
      <c r="D31" s="24"/>
      <c r="E31" s="23"/>
      <c r="F31" s="23"/>
      <c r="G31" s="23"/>
      <c r="H31" s="23"/>
      <c r="I31" s="23"/>
      <c r="J31" s="23"/>
      <c r="K31" s="25"/>
    </row>
    <row r="32" spans="1:11" x14ac:dyDescent="0.25">
      <c r="A32" s="23"/>
      <c r="B32" s="26" t="e">
        <f>VLOOKUP(C32,'List of Classifications'!A:B,2,FALSE)</f>
        <v>#N/A</v>
      </c>
      <c r="C32" s="23"/>
      <c r="D32" s="24"/>
      <c r="E32" s="23"/>
      <c r="F32" s="23"/>
      <c r="G32" s="23"/>
      <c r="H32" s="23"/>
      <c r="I32" s="23"/>
      <c r="J32" s="23"/>
      <c r="K32" s="25"/>
    </row>
    <row r="33" spans="1:11" x14ac:dyDescent="0.25">
      <c r="A33" s="23"/>
      <c r="B33" s="26" t="e">
        <f>VLOOKUP(C33,'List of Classifications'!A:B,2,FALSE)</f>
        <v>#N/A</v>
      </c>
      <c r="C33" s="23"/>
      <c r="D33" s="24"/>
      <c r="E33" s="23"/>
      <c r="F33" s="23"/>
      <c r="G33" s="23"/>
      <c r="H33" s="23"/>
      <c r="I33" s="23"/>
      <c r="J33" s="23"/>
      <c r="K33" s="25"/>
    </row>
    <row r="34" spans="1:11" x14ac:dyDescent="0.25">
      <c r="A34" s="23"/>
      <c r="B34" s="26" t="e">
        <f>VLOOKUP(C34,'List of Classifications'!A:B,2,FALSE)</f>
        <v>#N/A</v>
      </c>
      <c r="C34" s="23"/>
      <c r="D34" s="24"/>
      <c r="E34" s="23"/>
      <c r="F34" s="23"/>
      <c r="G34" s="23"/>
      <c r="H34" s="23"/>
      <c r="I34" s="23"/>
      <c r="J34" s="23"/>
      <c r="K34" s="25"/>
    </row>
    <row r="35" spans="1:11" x14ac:dyDescent="0.25">
      <c r="A35" s="23"/>
      <c r="B35" s="26" t="e">
        <f>VLOOKUP(C35,'List of Classifications'!A:B,2,FALSE)</f>
        <v>#N/A</v>
      </c>
      <c r="C35" s="23"/>
      <c r="D35" s="24"/>
      <c r="E35" s="23"/>
      <c r="F35" s="23"/>
      <c r="G35" s="23"/>
      <c r="H35" s="23"/>
      <c r="I35" s="23"/>
      <c r="J35" s="23"/>
      <c r="K35" s="25"/>
    </row>
    <row r="36" spans="1:11" x14ac:dyDescent="0.25">
      <c r="A36" s="23"/>
      <c r="B36" s="26" t="e">
        <f>VLOOKUP(C36,'List of Classifications'!A:B,2,FALSE)</f>
        <v>#N/A</v>
      </c>
      <c r="C36" s="23"/>
      <c r="D36" s="24"/>
      <c r="E36" s="23"/>
      <c r="F36" s="23"/>
      <c r="G36" s="23"/>
      <c r="H36" s="23"/>
      <c r="I36" s="23"/>
      <c r="J36" s="23"/>
      <c r="K36" s="25"/>
    </row>
    <row r="37" spans="1:11" x14ac:dyDescent="0.25">
      <c r="A37" s="23"/>
      <c r="B37" s="26" t="e">
        <f>VLOOKUP(C37,'List of Classifications'!A:B,2,FALSE)</f>
        <v>#N/A</v>
      </c>
      <c r="C37" s="23"/>
      <c r="D37" s="24"/>
      <c r="E37" s="23"/>
      <c r="F37" s="23"/>
      <c r="G37" s="23"/>
      <c r="H37" s="23"/>
      <c r="I37" s="23"/>
      <c r="J37" s="23"/>
      <c r="K37" s="25"/>
    </row>
    <row r="38" spans="1:11" x14ac:dyDescent="0.25">
      <c r="A38" s="23"/>
      <c r="B38" s="26" t="e">
        <f>VLOOKUP(C38,'List of Classifications'!A:B,2,FALSE)</f>
        <v>#N/A</v>
      </c>
      <c r="C38" s="23"/>
      <c r="D38" s="24"/>
      <c r="E38" s="23"/>
      <c r="F38" s="23"/>
      <c r="G38" s="23"/>
      <c r="H38" s="23"/>
      <c r="I38" s="23"/>
      <c r="J38" s="23"/>
      <c r="K38" s="25"/>
    </row>
    <row r="39" spans="1:11" x14ac:dyDescent="0.25">
      <c r="A39" s="23"/>
      <c r="B39" s="26" t="e">
        <f>VLOOKUP(C39,'List of Classifications'!A:B,2,FALSE)</f>
        <v>#N/A</v>
      </c>
      <c r="C39" s="23"/>
      <c r="D39" s="24"/>
      <c r="E39" s="23"/>
      <c r="F39" s="23"/>
      <c r="G39" s="23"/>
      <c r="H39" s="23"/>
      <c r="I39" s="23"/>
      <c r="J39" s="23"/>
      <c r="K39" s="25"/>
    </row>
    <row r="40" spans="1:11" x14ac:dyDescent="0.25">
      <c r="A40" s="23"/>
      <c r="B40" s="26" t="e">
        <f>VLOOKUP(C40,'List of Classifications'!A:B,2,FALSE)</f>
        <v>#N/A</v>
      </c>
      <c r="C40" s="23"/>
      <c r="D40" s="24"/>
      <c r="E40" s="23"/>
      <c r="F40" s="23"/>
      <c r="G40" s="23"/>
      <c r="H40" s="23"/>
      <c r="I40" s="23"/>
      <c r="J40" s="23"/>
      <c r="K40" s="25"/>
    </row>
    <row r="41" spans="1:11" x14ac:dyDescent="0.25">
      <c r="A41" s="23"/>
      <c r="B41" s="26" t="e">
        <f>VLOOKUP(C41,'List of Classifications'!A:B,2,FALSE)</f>
        <v>#N/A</v>
      </c>
      <c r="C41" s="23"/>
      <c r="D41" s="24"/>
      <c r="E41" s="23"/>
      <c r="F41" s="23"/>
      <c r="G41" s="23"/>
      <c r="H41" s="23"/>
      <c r="I41" s="23"/>
      <c r="J41" s="23"/>
      <c r="K41" s="25"/>
    </row>
    <row r="42" spans="1:11" x14ac:dyDescent="0.25">
      <c r="A42" s="23"/>
      <c r="B42" s="26" t="e">
        <f>VLOOKUP(C42,'List of Classifications'!A:B,2,FALSE)</f>
        <v>#N/A</v>
      </c>
      <c r="C42" s="23"/>
      <c r="D42" s="24"/>
      <c r="E42" s="23"/>
      <c r="F42" s="23"/>
      <c r="G42" s="23"/>
      <c r="H42" s="23"/>
      <c r="I42" s="23"/>
      <c r="J42" s="23"/>
      <c r="K42" s="25"/>
    </row>
    <row r="43" spans="1:11" x14ac:dyDescent="0.25">
      <c r="A43" s="23"/>
      <c r="B43" s="26" t="e">
        <f>VLOOKUP(C43,'List of Classifications'!A:B,2,FALSE)</f>
        <v>#N/A</v>
      </c>
      <c r="C43" s="23"/>
      <c r="D43" s="24"/>
      <c r="E43" s="23"/>
      <c r="F43" s="23"/>
      <c r="G43" s="23"/>
      <c r="H43" s="23"/>
      <c r="I43" s="23"/>
      <c r="J43" s="23"/>
      <c r="K43" s="25"/>
    </row>
    <row r="44" spans="1:11" x14ac:dyDescent="0.25">
      <c r="A44" s="23"/>
      <c r="B44" s="26" t="e">
        <f>VLOOKUP(C44,'List of Classifications'!A:B,2,FALSE)</f>
        <v>#N/A</v>
      </c>
      <c r="C44" s="23"/>
      <c r="D44" s="24"/>
      <c r="E44" s="23"/>
      <c r="F44" s="23"/>
      <c r="G44" s="23"/>
      <c r="H44" s="23"/>
      <c r="I44" s="23"/>
      <c r="J44" s="23"/>
      <c r="K44" s="25"/>
    </row>
    <row r="45" spans="1:11" x14ac:dyDescent="0.25">
      <c r="A45" s="23"/>
      <c r="B45" s="26" t="e">
        <f>VLOOKUP(C45,'List of Classifications'!A:B,2,FALSE)</f>
        <v>#N/A</v>
      </c>
      <c r="C45" s="23"/>
      <c r="D45" s="24"/>
      <c r="E45" s="23"/>
      <c r="F45" s="23"/>
      <c r="G45" s="23"/>
      <c r="H45" s="23"/>
      <c r="I45" s="23"/>
      <c r="J45" s="23"/>
      <c r="K45" s="25"/>
    </row>
    <row r="46" spans="1:11" x14ac:dyDescent="0.25">
      <c r="A46" s="23"/>
      <c r="B46" s="26" t="e">
        <f>VLOOKUP(C46,'List of Classifications'!A:B,2,FALSE)</f>
        <v>#N/A</v>
      </c>
      <c r="C46" s="23"/>
      <c r="D46" s="24"/>
      <c r="E46" s="23"/>
      <c r="F46" s="23"/>
      <c r="G46" s="23"/>
      <c r="H46" s="23"/>
      <c r="I46" s="23"/>
      <c r="J46" s="23"/>
      <c r="K46" s="25"/>
    </row>
  </sheetData>
  <sheetProtection sheet="1" objects="1" scenarios="1" insertRows="0"/>
  <mergeCells count="3">
    <mergeCell ref="D1:G9"/>
    <mergeCell ref="B2:B3"/>
    <mergeCell ref="C1:C2"/>
  </mergeCells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681A12DA-AD4E-4CE6-9193-05FF23B057C0}">
          <x14:formula1>
            <xm:f>'List of Classifications'!$A$3:$A$8</xm:f>
          </x14:formula1>
          <xm:sqref>C14:C46</xm:sqref>
        </x14:dataValidation>
        <x14:dataValidation type="list" allowBlank="1" showInputMessage="1" showErrorMessage="1" xr:uid="{F6908782-E8A9-4F1A-8174-65A56FBFEE77}">
          <x14:formula1>
            <xm:f>'List of Classifications'!$A$2:$A$8</xm:f>
          </x14:formula1>
          <xm:sqref>C13</xm:sqref>
        </x14:dataValidation>
        <x14:dataValidation type="list" allowBlank="1" showInputMessage="1" showErrorMessage="1" xr:uid="{9265CCF2-1ECC-4C1E-A210-40C798A7A33A}">
          <x14:formula1>
            <xm:f>'List of Classifications'!$A$16:$A$94</xm:f>
          </x14:formula1>
          <xm:sqref>D14:D46</xm:sqref>
        </x14:dataValidation>
        <x14:dataValidation type="list" allowBlank="1" showInputMessage="1" showErrorMessage="1" xr:uid="{6FFF9958-372D-4B21-B497-76E2BBE7B942}">
          <x14:formula1>
            <xm:f>'Precinct Descriptions'!$B$1:$B$46</xm:f>
          </x14:formula1>
          <xm:sqref>D13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7"/>
  <dimension ref="A1:C16"/>
  <sheetViews>
    <sheetView workbookViewId="0">
      <selection activeCell="G11" sqref="G11"/>
    </sheetView>
  </sheetViews>
  <sheetFormatPr defaultRowHeight="15" x14ac:dyDescent="0.25"/>
  <cols>
    <col min="1" max="1" width="50.28515625" customWidth="1"/>
    <col min="2" max="2" width="24.5703125" customWidth="1"/>
    <col min="3" max="3" width="20.28515625" customWidth="1"/>
  </cols>
  <sheetData>
    <row r="1" spans="1:3" x14ac:dyDescent="0.25">
      <c r="A1" s="1" t="s">
        <v>9</v>
      </c>
      <c r="B1" s="1" t="s">
        <v>10</v>
      </c>
      <c r="C1" s="1" t="s">
        <v>11</v>
      </c>
    </row>
    <row r="2" spans="1:3" x14ac:dyDescent="0.25">
      <c r="A2" s="1"/>
      <c r="B2" s="1"/>
      <c r="C2" s="1"/>
    </row>
    <row r="3" spans="1:3" x14ac:dyDescent="0.25">
      <c r="A3" s="8" t="s">
        <v>22</v>
      </c>
      <c r="B3" s="8" t="s">
        <v>12</v>
      </c>
      <c r="C3" s="8" t="s">
        <v>32</v>
      </c>
    </row>
    <row r="4" spans="1:3" x14ac:dyDescent="0.25">
      <c r="A4" s="8" t="s">
        <v>23</v>
      </c>
      <c r="B4" s="8" t="s">
        <v>13</v>
      </c>
      <c r="C4" s="8" t="s">
        <v>32</v>
      </c>
    </row>
    <row r="5" spans="1:3" x14ac:dyDescent="0.25">
      <c r="A5" s="8" t="s">
        <v>24</v>
      </c>
      <c r="B5" s="8" t="s">
        <v>14</v>
      </c>
      <c r="C5" s="8" t="s">
        <v>32</v>
      </c>
    </row>
    <row r="6" spans="1:3" x14ac:dyDescent="0.25">
      <c r="A6" s="8" t="s">
        <v>25</v>
      </c>
      <c r="B6" s="8" t="s">
        <v>15</v>
      </c>
      <c r="C6" s="8" t="s">
        <v>32</v>
      </c>
    </row>
    <row r="7" spans="1:3" x14ac:dyDescent="0.25">
      <c r="A7" s="8" t="s">
        <v>26</v>
      </c>
      <c r="B7" s="8" t="s">
        <v>16</v>
      </c>
      <c r="C7" s="8" t="s">
        <v>32</v>
      </c>
    </row>
    <row r="8" spans="1:3" x14ac:dyDescent="0.25">
      <c r="A8" s="8" t="s">
        <v>27</v>
      </c>
      <c r="B8" s="8" t="s">
        <v>17</v>
      </c>
      <c r="C8" s="8" t="s">
        <v>32</v>
      </c>
    </row>
    <row r="9" spans="1:3" x14ac:dyDescent="0.25">
      <c r="A9" s="8" t="s">
        <v>28</v>
      </c>
      <c r="B9" s="8" t="s">
        <v>18</v>
      </c>
      <c r="C9" s="8" t="s">
        <v>32</v>
      </c>
    </row>
    <row r="10" spans="1:3" x14ac:dyDescent="0.25">
      <c r="A10" s="8" t="s">
        <v>29</v>
      </c>
      <c r="B10" s="8" t="s">
        <v>19</v>
      </c>
      <c r="C10" s="8" t="s">
        <v>32</v>
      </c>
    </row>
    <row r="11" spans="1:3" x14ac:dyDescent="0.25">
      <c r="A11" s="8" t="s">
        <v>30</v>
      </c>
      <c r="B11" s="8" t="s">
        <v>20</v>
      </c>
      <c r="C11" s="8" t="s">
        <v>32</v>
      </c>
    </row>
    <row r="12" spans="1:3" x14ac:dyDescent="0.25">
      <c r="A12" s="8" t="s">
        <v>31</v>
      </c>
      <c r="B12" s="8" t="s">
        <v>21</v>
      </c>
      <c r="C12" s="8" t="s">
        <v>32</v>
      </c>
    </row>
    <row r="16" spans="1:3" x14ac:dyDescent="0.25">
      <c r="A16" s="11"/>
      <c r="B16" s="11"/>
    </row>
  </sheetData>
  <sheetProtection sheet="1" objects="1" scenarios="1"/>
  <autoFilter ref="A1:C8" xr:uid="{00000000-0001-0000-0000-000000000000}">
    <sortState xmlns:xlrd2="http://schemas.microsoft.com/office/spreadsheetml/2017/richdata2" ref="A2:C8">
      <sortCondition ref="C1:C8"/>
    </sortState>
  </autoFilter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EE344A-D99B-45F2-A136-87497FD3DD9F}">
  <sheetPr codeName="Sheet3">
    <tabColor theme="8" tint="0.59999389629810485"/>
  </sheetPr>
  <dimension ref="A1:D46"/>
  <sheetViews>
    <sheetView workbookViewId="0">
      <selection activeCell="G8" sqref="G8"/>
    </sheetView>
  </sheetViews>
  <sheetFormatPr defaultRowHeight="15" x14ac:dyDescent="0.25"/>
  <cols>
    <col min="1" max="1" width="21.42578125" customWidth="1"/>
    <col min="2" max="2" width="13.85546875" bestFit="1" customWidth="1"/>
    <col min="3" max="3" width="71.42578125" bestFit="1" customWidth="1"/>
    <col min="4" max="4" width="20.28515625" bestFit="1" customWidth="1"/>
  </cols>
  <sheetData>
    <row r="1" spans="1:4" x14ac:dyDescent="0.25">
      <c r="A1" s="10" t="s">
        <v>129</v>
      </c>
      <c r="B1" s="11" t="s">
        <v>38</v>
      </c>
      <c r="C1" s="11" t="s">
        <v>9</v>
      </c>
      <c r="D1" s="10" t="s">
        <v>140</v>
      </c>
    </row>
    <row r="2" spans="1:4" x14ac:dyDescent="0.25">
      <c r="A2" t="s">
        <v>131</v>
      </c>
      <c r="B2" t="s">
        <v>39</v>
      </c>
      <c r="C2" t="s">
        <v>40</v>
      </c>
      <c r="D2" t="s">
        <v>139</v>
      </c>
    </row>
    <row r="3" spans="1:4" x14ac:dyDescent="0.25">
      <c r="A3" t="s">
        <v>131</v>
      </c>
      <c r="B3" t="s">
        <v>41</v>
      </c>
      <c r="C3" t="s">
        <v>42</v>
      </c>
      <c r="D3" t="s">
        <v>139</v>
      </c>
    </row>
    <row r="4" spans="1:4" x14ac:dyDescent="0.25">
      <c r="A4" t="s">
        <v>131</v>
      </c>
      <c r="B4" t="s">
        <v>43</v>
      </c>
      <c r="C4" t="s">
        <v>44</v>
      </c>
      <c r="D4" t="s">
        <v>139</v>
      </c>
    </row>
    <row r="5" spans="1:4" x14ac:dyDescent="0.25">
      <c r="A5" t="s">
        <v>131</v>
      </c>
      <c r="B5" t="s">
        <v>45</v>
      </c>
      <c r="C5" t="s">
        <v>46</v>
      </c>
      <c r="D5" t="s">
        <v>139</v>
      </c>
    </row>
    <row r="6" spans="1:4" x14ac:dyDescent="0.25">
      <c r="A6" t="s">
        <v>131</v>
      </c>
      <c r="B6" t="s">
        <v>47</v>
      </c>
      <c r="C6" t="s">
        <v>48</v>
      </c>
      <c r="D6" t="s">
        <v>139</v>
      </c>
    </row>
    <row r="7" spans="1:4" x14ac:dyDescent="0.25">
      <c r="A7" t="s">
        <v>131</v>
      </c>
      <c r="B7" t="s">
        <v>49</v>
      </c>
      <c r="C7" t="s">
        <v>50</v>
      </c>
      <c r="D7" t="s">
        <v>139</v>
      </c>
    </row>
    <row r="8" spans="1:4" x14ac:dyDescent="0.25">
      <c r="A8" t="s">
        <v>131</v>
      </c>
      <c r="B8" t="s">
        <v>51</v>
      </c>
      <c r="C8" t="s">
        <v>52</v>
      </c>
      <c r="D8" t="s">
        <v>139</v>
      </c>
    </row>
    <row r="9" spans="1:4" x14ac:dyDescent="0.25">
      <c r="A9" t="s">
        <v>131</v>
      </c>
      <c r="B9" t="s">
        <v>53</v>
      </c>
      <c r="C9" t="s">
        <v>54</v>
      </c>
      <c r="D9" t="s">
        <v>139</v>
      </c>
    </row>
    <row r="10" spans="1:4" x14ac:dyDescent="0.25">
      <c r="A10" t="s">
        <v>131</v>
      </c>
      <c r="B10" t="s">
        <v>55</v>
      </c>
      <c r="C10" t="s">
        <v>56</v>
      </c>
      <c r="D10" t="s">
        <v>139</v>
      </c>
    </row>
    <row r="11" spans="1:4" x14ac:dyDescent="0.25">
      <c r="A11" t="s">
        <v>131</v>
      </c>
      <c r="B11" t="s">
        <v>57</v>
      </c>
      <c r="C11" t="s">
        <v>58</v>
      </c>
      <c r="D11" t="s">
        <v>139</v>
      </c>
    </row>
    <row r="12" spans="1:4" x14ac:dyDescent="0.25">
      <c r="A12" t="s">
        <v>131</v>
      </c>
      <c r="B12" t="s">
        <v>59</v>
      </c>
      <c r="C12" t="s">
        <v>60</v>
      </c>
      <c r="D12" t="s">
        <v>139</v>
      </c>
    </row>
    <row r="13" spans="1:4" x14ac:dyDescent="0.25">
      <c r="A13" t="s">
        <v>131</v>
      </c>
      <c r="B13" t="s">
        <v>61</v>
      </c>
      <c r="C13" t="s">
        <v>62</v>
      </c>
      <c r="D13" t="s">
        <v>139</v>
      </c>
    </row>
    <row r="14" spans="1:4" x14ac:dyDescent="0.25">
      <c r="A14" t="s">
        <v>131</v>
      </c>
      <c r="B14" t="s">
        <v>63</v>
      </c>
      <c r="C14" t="s">
        <v>64</v>
      </c>
      <c r="D14" t="s">
        <v>139</v>
      </c>
    </row>
    <row r="15" spans="1:4" x14ac:dyDescent="0.25">
      <c r="A15" t="s">
        <v>131</v>
      </c>
      <c r="B15" t="s">
        <v>65</v>
      </c>
      <c r="C15" t="s">
        <v>66</v>
      </c>
      <c r="D15" t="s">
        <v>139</v>
      </c>
    </row>
    <row r="16" spans="1:4" x14ac:dyDescent="0.25">
      <c r="A16" t="s">
        <v>131</v>
      </c>
      <c r="B16" t="s">
        <v>67</v>
      </c>
      <c r="C16" t="s">
        <v>68</v>
      </c>
      <c r="D16" t="s">
        <v>139</v>
      </c>
    </row>
    <row r="17" spans="1:4" x14ac:dyDescent="0.25">
      <c r="A17" t="s">
        <v>131</v>
      </c>
      <c r="B17" t="s">
        <v>69</v>
      </c>
      <c r="C17" t="s">
        <v>70</v>
      </c>
      <c r="D17" t="s">
        <v>139</v>
      </c>
    </row>
    <row r="18" spans="1:4" x14ac:dyDescent="0.25">
      <c r="A18" t="s">
        <v>131</v>
      </c>
      <c r="B18" t="s">
        <v>71</v>
      </c>
      <c r="C18" t="s">
        <v>72</v>
      </c>
      <c r="D18" t="s">
        <v>139</v>
      </c>
    </row>
    <row r="19" spans="1:4" x14ac:dyDescent="0.25">
      <c r="A19" t="s">
        <v>131</v>
      </c>
      <c r="B19" t="s">
        <v>73</v>
      </c>
      <c r="C19" t="s">
        <v>74</v>
      </c>
      <c r="D19" t="s">
        <v>139</v>
      </c>
    </row>
    <row r="20" spans="1:4" x14ac:dyDescent="0.25">
      <c r="A20" t="s">
        <v>131</v>
      </c>
      <c r="B20" t="s">
        <v>75</v>
      </c>
      <c r="C20" t="s">
        <v>76</v>
      </c>
      <c r="D20" t="s">
        <v>139</v>
      </c>
    </row>
    <row r="21" spans="1:4" x14ac:dyDescent="0.25">
      <c r="A21" t="s">
        <v>131</v>
      </c>
      <c r="B21" t="s">
        <v>77</v>
      </c>
      <c r="C21" t="s">
        <v>78</v>
      </c>
      <c r="D21" t="s">
        <v>139</v>
      </c>
    </row>
    <row r="22" spans="1:4" x14ac:dyDescent="0.25">
      <c r="A22" t="s">
        <v>131</v>
      </c>
      <c r="B22" t="s">
        <v>79</v>
      </c>
      <c r="C22" t="s">
        <v>80</v>
      </c>
      <c r="D22" t="s">
        <v>139</v>
      </c>
    </row>
    <row r="23" spans="1:4" x14ac:dyDescent="0.25">
      <c r="A23" t="s">
        <v>131</v>
      </c>
      <c r="B23" t="s">
        <v>81</v>
      </c>
      <c r="C23" t="s">
        <v>82</v>
      </c>
      <c r="D23" t="s">
        <v>139</v>
      </c>
    </row>
    <row r="24" spans="1:4" x14ac:dyDescent="0.25">
      <c r="A24" t="s">
        <v>131</v>
      </c>
      <c r="B24" t="s">
        <v>83</v>
      </c>
      <c r="C24" t="s">
        <v>84</v>
      </c>
      <c r="D24" t="s">
        <v>139</v>
      </c>
    </row>
    <row r="25" spans="1:4" x14ac:dyDescent="0.25">
      <c r="A25" t="s">
        <v>131</v>
      </c>
      <c r="B25" t="s">
        <v>85</v>
      </c>
      <c r="C25" t="s">
        <v>86</v>
      </c>
      <c r="D25" t="s">
        <v>139</v>
      </c>
    </row>
    <row r="26" spans="1:4" x14ac:dyDescent="0.25">
      <c r="A26" t="s">
        <v>131</v>
      </c>
      <c r="B26" t="s">
        <v>87</v>
      </c>
      <c r="C26" t="s">
        <v>88</v>
      </c>
      <c r="D26" t="s">
        <v>139</v>
      </c>
    </row>
    <row r="27" spans="1:4" x14ac:dyDescent="0.25">
      <c r="A27" t="s">
        <v>131</v>
      </c>
      <c r="B27" t="s">
        <v>89</v>
      </c>
      <c r="C27" t="s">
        <v>90</v>
      </c>
      <c r="D27" t="s">
        <v>139</v>
      </c>
    </row>
    <row r="28" spans="1:4" x14ac:dyDescent="0.25">
      <c r="A28" t="s">
        <v>131</v>
      </c>
      <c r="B28" t="s">
        <v>91</v>
      </c>
      <c r="C28" t="s">
        <v>92</v>
      </c>
      <c r="D28" t="s">
        <v>139</v>
      </c>
    </row>
    <row r="29" spans="1:4" x14ac:dyDescent="0.25">
      <c r="A29" t="s">
        <v>131</v>
      </c>
      <c r="B29" t="s">
        <v>93</v>
      </c>
      <c r="C29" t="s">
        <v>94</v>
      </c>
      <c r="D29" t="s">
        <v>139</v>
      </c>
    </row>
    <row r="30" spans="1:4" x14ac:dyDescent="0.25">
      <c r="A30" t="s">
        <v>130</v>
      </c>
      <c r="B30" t="s">
        <v>95</v>
      </c>
      <c r="C30" t="s">
        <v>96</v>
      </c>
      <c r="D30" t="s">
        <v>139</v>
      </c>
    </row>
    <row r="31" spans="1:4" x14ac:dyDescent="0.25">
      <c r="A31" t="s">
        <v>130</v>
      </c>
      <c r="B31" t="s">
        <v>97</v>
      </c>
      <c r="C31" t="s">
        <v>98</v>
      </c>
      <c r="D31" t="s">
        <v>139</v>
      </c>
    </row>
    <row r="32" spans="1:4" x14ac:dyDescent="0.25">
      <c r="A32" t="s">
        <v>130</v>
      </c>
      <c r="B32" t="s">
        <v>99</v>
      </c>
      <c r="C32" t="s">
        <v>100</v>
      </c>
      <c r="D32" t="s">
        <v>139</v>
      </c>
    </row>
    <row r="33" spans="1:4" x14ac:dyDescent="0.25">
      <c r="A33" t="s">
        <v>130</v>
      </c>
      <c r="B33" t="s">
        <v>101</v>
      </c>
      <c r="C33" t="s">
        <v>102</v>
      </c>
      <c r="D33" t="s">
        <v>139</v>
      </c>
    </row>
    <row r="34" spans="1:4" x14ac:dyDescent="0.25">
      <c r="A34" t="s">
        <v>130</v>
      </c>
      <c r="B34" t="s">
        <v>103</v>
      </c>
      <c r="C34" t="s">
        <v>104</v>
      </c>
      <c r="D34" t="s">
        <v>139</v>
      </c>
    </row>
    <row r="35" spans="1:4" x14ac:dyDescent="0.25">
      <c r="A35" t="s">
        <v>132</v>
      </c>
      <c r="B35" t="s">
        <v>113</v>
      </c>
      <c r="C35" t="s">
        <v>114</v>
      </c>
      <c r="D35" t="s">
        <v>139</v>
      </c>
    </row>
    <row r="36" spans="1:4" x14ac:dyDescent="0.25">
      <c r="A36" t="s">
        <v>132</v>
      </c>
      <c r="B36" t="s">
        <v>115</v>
      </c>
      <c r="C36" t="s">
        <v>116</v>
      </c>
      <c r="D36" t="s">
        <v>139</v>
      </c>
    </row>
    <row r="37" spans="1:4" x14ac:dyDescent="0.25">
      <c r="A37" t="s">
        <v>132</v>
      </c>
      <c r="B37" t="s">
        <v>117</v>
      </c>
      <c r="C37" t="s">
        <v>118</v>
      </c>
      <c r="D37" t="s">
        <v>139</v>
      </c>
    </row>
    <row r="38" spans="1:4" x14ac:dyDescent="0.25">
      <c r="A38" t="s">
        <v>132</v>
      </c>
      <c r="B38" t="s">
        <v>119</v>
      </c>
      <c r="C38" t="s">
        <v>120</v>
      </c>
      <c r="D38" t="s">
        <v>139</v>
      </c>
    </row>
    <row r="39" spans="1:4" x14ac:dyDescent="0.25">
      <c r="A39" t="s">
        <v>132</v>
      </c>
      <c r="B39" t="s">
        <v>121</v>
      </c>
      <c r="C39" t="s">
        <v>122</v>
      </c>
      <c r="D39" t="s">
        <v>139</v>
      </c>
    </row>
    <row r="40" spans="1:4" x14ac:dyDescent="0.25">
      <c r="A40" t="s">
        <v>132</v>
      </c>
      <c r="B40" t="s">
        <v>123</v>
      </c>
      <c r="C40" t="s">
        <v>124</v>
      </c>
      <c r="D40" t="s">
        <v>139</v>
      </c>
    </row>
    <row r="41" spans="1:4" x14ac:dyDescent="0.25">
      <c r="A41" t="s">
        <v>138</v>
      </c>
      <c r="B41" t="s">
        <v>125</v>
      </c>
      <c r="C41" t="s">
        <v>126</v>
      </c>
    </row>
    <row r="42" spans="1:4" x14ac:dyDescent="0.25">
      <c r="A42" t="s">
        <v>133</v>
      </c>
      <c r="B42" t="s">
        <v>127</v>
      </c>
      <c r="C42" t="s">
        <v>128</v>
      </c>
    </row>
    <row r="43" spans="1:4" x14ac:dyDescent="0.25">
      <c r="A43" s="12" t="s">
        <v>135</v>
      </c>
      <c r="B43" t="s">
        <v>105</v>
      </c>
      <c r="C43" t="s">
        <v>106</v>
      </c>
    </row>
    <row r="44" spans="1:4" x14ac:dyDescent="0.25">
      <c r="A44" s="12" t="s">
        <v>137</v>
      </c>
      <c r="B44" t="s">
        <v>107</v>
      </c>
      <c r="C44" t="s">
        <v>108</v>
      </c>
    </row>
    <row r="45" spans="1:4" x14ac:dyDescent="0.25">
      <c r="A45" s="12" t="s">
        <v>134</v>
      </c>
      <c r="B45" t="s">
        <v>109</v>
      </c>
      <c r="C45" t="s">
        <v>110</v>
      </c>
    </row>
    <row r="46" spans="1:4" x14ac:dyDescent="0.25">
      <c r="A46" s="12" t="s">
        <v>136</v>
      </c>
      <c r="B46" t="s">
        <v>111</v>
      </c>
      <c r="C46" t="s">
        <v>112</v>
      </c>
    </row>
  </sheetData>
  <sheetProtection sheet="1" objects="1" scenarios="1"/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54775C-C4D4-42B8-8296-67EEF2E9197E}">
  <sheetPr codeName="Sheet4"/>
  <dimension ref="A1"/>
  <sheetViews>
    <sheetView workbookViewId="0">
      <selection activeCell="S25" sqref="S25"/>
    </sheetView>
  </sheetViews>
  <sheetFormatPr defaultRowHeight="15" x14ac:dyDescent="0.25"/>
  <sheetData/>
  <sheetProtection sheet="1" objects="1" scenarios="1"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613E1F-FBCA-46BB-8F91-BC3EBE3EEE31}">
  <sheetPr codeName="Sheet5"/>
  <dimension ref="A1"/>
  <sheetViews>
    <sheetView workbookViewId="0">
      <selection activeCell="S25" sqref="S25"/>
    </sheetView>
  </sheetViews>
  <sheetFormatPr defaultRowHeight="15" x14ac:dyDescent="0.25"/>
  <sheetData/>
  <sheetProtection sheet="1" objects="1" scenarios="1"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089742-8546-43C3-B791-9E471BEBF91A}">
  <sheetPr codeName="Sheet6"/>
  <dimension ref="A1"/>
  <sheetViews>
    <sheetView workbookViewId="0">
      <selection activeCell="U13" sqref="U13"/>
    </sheetView>
  </sheetViews>
  <sheetFormatPr defaultRowHeight="15" x14ac:dyDescent="0.25"/>
  <sheetData/>
  <sheetProtection sheet="1" objects="1" scenarios="1"/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EEB53A8B0DAB454A8CC547CD47DD8596" ma:contentTypeVersion="23" ma:contentTypeDescription="Create a new document." ma:contentTypeScope="" ma:versionID="721f2dafd1ff7da69e9280e3510d1b38">
  <xsd:schema xmlns:xsd="http://www.w3.org/2001/XMLSchema" xmlns:xs="http://www.w3.org/2001/XMLSchema" xmlns:p="http://schemas.microsoft.com/office/2006/metadata/properties" xmlns:ns2="8aa3fbde-d8bd-40e8-a430-e33d68348f1f" xmlns:ns3="e8a7629c-5247-45d4-87a7-26ace7b97c83" targetNamespace="http://schemas.microsoft.com/office/2006/metadata/properties" ma:root="true" ma:fieldsID="c75e19aaca9e2130275c67660bebc96b" ns2:_="" ns3:_="">
    <xsd:import namespace="8aa3fbde-d8bd-40e8-a430-e33d68348f1f"/>
    <xsd:import namespace="e8a7629c-5247-45d4-87a7-26ace7b97c83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bjectDetectorVersions" minOccurs="0"/>
                <xsd:element ref="ns2:Campus" minOccurs="0"/>
                <xsd:element ref="ns2:By_x0020_Type_x0020_of_x0020_Map" minOccurs="0"/>
                <xsd:element ref="ns3:SharedWithUsers" minOccurs="0"/>
                <xsd:element ref="ns3:SharedWithDetails" minOccurs="0"/>
                <xsd:element ref="ns2:MediaServiceDateTaken" minOccurs="0"/>
                <xsd:element ref="ns2:MediaServiceLocation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SearchProperties" minOccurs="0"/>
                <xsd:element ref="ns2:_Flow_SignoffStatu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aa3fbde-d8bd-40e8-a430-e33d68348f1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Campus" ma:index="11" nillable="true" ma:displayName="Campus" ma:format="Dropdown" ma:internalName="Campus">
      <xsd:simpleType>
        <xsd:restriction base="dms:Choice">
          <xsd:enumeration value="Callaghan"/>
          <xsd:enumeration value="Central Coast"/>
          <xsd:enumeration value="Newcastle City"/>
          <xsd:enumeration value="Other Locations"/>
        </xsd:restriction>
      </xsd:simpleType>
    </xsd:element>
    <xsd:element name="By_x0020_Type_x0020_of_x0020_Map" ma:index="12" nillable="true" ma:displayName="Map Type" ma:format="Dropdown" ma:indexed="true" ma:internalName="By_x0020_Type_x0020_of_x0020_Map">
      <xsd:simpleType>
        <xsd:restriction base="dms:Choice">
          <xsd:enumeration value="Campus"/>
          <xsd:enumeration value="Grounds"/>
          <xsd:enumeration value="Parking"/>
          <xsd:enumeration value="Precinct"/>
          <xsd:enumeration value="SAMP"/>
          <xsd:enumeration value="Ticket machines"/>
          <xsd:enumeration value="Tenants"/>
          <xsd:enumeration value="Transport"/>
        </xsd:restriction>
      </xsd:simpleType>
    </xsd:element>
    <xsd:element name="MediaServiceDateTaken" ma:index="15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Location" ma:index="16" nillable="true" ma:displayName="Location" ma:indexed="true" ma:internalName="MediaServiceLocation" ma:readOnly="true">
      <xsd:simpleType>
        <xsd:restriction base="dms:Text"/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9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1" nillable="true" ma:taxonomy="true" ma:internalName="lcf76f155ced4ddcb4097134ff3c332f" ma:taxonomyFieldName="MediaServiceImageTags" ma:displayName="Image Tags" ma:readOnly="false" ma:fieldId="{5cf76f15-5ced-4ddc-b409-7134ff3c332f}" ma:taxonomyMulti="true" ma:sspId="53abdcd4-f995-4be8-8c9c-da1b1eb6b578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2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SearchProperties" ma:index="24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_Flow_SignoffStatus" ma:index="25" nillable="true" ma:displayName="Sign-off status" ma:internalName="Sign_x002d_off_x0020_status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8a7629c-5247-45d4-87a7-26ace7b97c83" elementFormDefault="qualified">
    <xsd:import namespace="http://schemas.microsoft.com/office/2006/documentManagement/types"/>
    <xsd:import namespace="http://schemas.microsoft.com/office/infopath/2007/PartnerControls"/>
    <xsd:element name="SharedWithUsers" ma:index="13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2af2aeb9-3ea5-4735-8684-6a5414e95ceb}" ma:internalName="TaxCatchAll" ma:showField="CatchAllData" ma:web="e8a7629c-5247-45d4-87a7-26ace7b97c83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8aa3fbde-d8bd-40e8-a430-e33d68348f1f">
      <Terms xmlns="http://schemas.microsoft.com/office/infopath/2007/PartnerControls"/>
    </lcf76f155ced4ddcb4097134ff3c332f>
    <TaxCatchAll xmlns="e8a7629c-5247-45d4-87a7-26ace7b97c83" xsi:nil="true"/>
    <By_x0020_Type_x0020_of_x0020_Map xmlns="8aa3fbde-d8bd-40e8-a430-e33d68348f1f" xsi:nil="true"/>
    <Campus xmlns="8aa3fbde-d8bd-40e8-a430-e33d68348f1f" xsi:nil="true"/>
    <_Flow_SignoffStatus xmlns="8aa3fbde-d8bd-40e8-a430-e33d68348f1f" xsi:nil="true"/>
    <SharedWithUsers xmlns="e8a7629c-5247-45d4-87a7-26ace7b97c83">
      <UserInfo>
        <DisplayName/>
        <AccountId xsi:nil="true"/>
        <AccountType/>
      </UserInfo>
    </SharedWithUsers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00F5C0CB-3181-4BAB-8426-9987B3EA17A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8aa3fbde-d8bd-40e8-a430-e33d68348f1f"/>
    <ds:schemaRef ds:uri="e8a7629c-5247-45d4-87a7-26ace7b97c8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E79A2129-4841-4A53-8623-D88FED5BBA4E}">
  <ds:schemaRefs>
    <ds:schemaRef ds:uri="http://schemas.microsoft.com/office/2006/documentManagement/types"/>
    <ds:schemaRef ds:uri="http://purl.org/dc/elements/1.1/"/>
    <ds:schemaRef ds:uri="http://schemas.microsoft.com/office/infopath/2007/PartnerControls"/>
    <ds:schemaRef ds:uri="8aa3fbde-d8bd-40e8-a430-e33d68348f1f"/>
    <ds:schemaRef ds:uri="http://purl.org/dc/terms/"/>
    <ds:schemaRef ds:uri="http://schemas.microsoft.com/office/2006/metadata/properties"/>
    <ds:schemaRef ds:uri="http://purl.org/dc/dcmitype/"/>
    <ds:schemaRef ds:uri="http://schemas.openxmlformats.org/package/2006/metadata/core-properties"/>
    <ds:schemaRef ds:uri="e8a7629c-5247-45d4-87a7-26ace7b97c83"/>
    <ds:schemaRef ds:uri="http://www.w3.org/XML/1998/namespace"/>
  </ds:schemaRefs>
</ds:datastoreItem>
</file>

<file path=customXml/itemProps3.xml><?xml version="1.0" encoding="utf-8"?>
<ds:datastoreItem xmlns:ds="http://schemas.openxmlformats.org/officeDocument/2006/customXml" ds:itemID="{B872E2BF-CCAF-492A-B87E-EF173972C4EC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Instructions</vt:lpstr>
      <vt:lpstr>Wayfinding Asset Data</vt:lpstr>
      <vt:lpstr>List of Classifications</vt:lpstr>
      <vt:lpstr>Precinct Descriptions</vt:lpstr>
      <vt:lpstr>CAL Precinct Map</vt:lpstr>
      <vt:lpstr>OUR Precinct Map</vt:lpstr>
      <vt:lpstr>NEWC Precinct Map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Apache POI</dc:creator>
  <cp:keywords/>
  <dc:description/>
  <cp:lastModifiedBy>Melissa Baillie</cp:lastModifiedBy>
  <cp:revision/>
  <dcterms:created xsi:type="dcterms:W3CDTF">2024-03-25T23:53:18Z</dcterms:created>
  <dcterms:modified xsi:type="dcterms:W3CDTF">2025-05-15T07:30:56Z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0x010100EEB53A8B0DAB454A8CC547CD47DD8596</vt:lpwstr>
  </property>
  <property fmtid="{D5CDD505-2E9C-101B-9397-08002B2CF9AE}" pid="3" name="MediaServiceImageTags">
    <vt:lpwstr/>
  </property>
  <property fmtid="{D5CDD505-2E9C-101B-9397-08002B2CF9AE}" pid="4" name="Order">
    <vt:r8>46157800</vt:r8>
  </property>
  <property fmtid="{D5CDD505-2E9C-101B-9397-08002B2CF9AE}" pid="5" name="xd_Signature">
    <vt:bool>false</vt:bool>
  </property>
  <property fmtid="{D5CDD505-2E9C-101B-9397-08002B2CF9AE}" pid="6" name="xd_ProgID">
    <vt:lpwstr/>
  </property>
  <property fmtid="{D5CDD505-2E9C-101B-9397-08002B2CF9AE}" pid="7" name="ComplianceAssetId">
    <vt:lpwstr/>
  </property>
  <property fmtid="{D5CDD505-2E9C-101B-9397-08002B2CF9AE}" pid="8" name="TemplateUrl">
    <vt:lpwstr/>
  </property>
  <property fmtid="{D5CDD505-2E9C-101B-9397-08002B2CF9AE}" pid="9" name="_ExtendedDescription">
    <vt:lpwstr/>
  </property>
  <property fmtid="{D5CDD505-2E9C-101B-9397-08002B2CF9AE}" pid="10" name="TriggerFlowInfo">
    <vt:lpwstr/>
  </property>
</Properties>
</file>