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.sharepoint.com/sites/IFSHub/Shared Documents/General/Design Standards/Project Handover/"/>
    </mc:Choice>
  </mc:AlternateContent>
  <xr:revisionPtr revIDLastSave="98" documentId="8_{374FEB83-040E-4A7C-B095-3FE8385F9107}" xr6:coauthVersionLast="47" xr6:coauthVersionMax="47" xr10:uidLastSave="{AF58B3E1-C81B-4D7C-B162-F8575CD57180}"/>
  <bookViews>
    <workbookView xWindow="-120" yWindow="-120" windowWidth="29040" windowHeight="15720" activeTab="1" xr2:uid="{00000000-000D-0000-FFFF-FFFF00000000}"/>
  </bookViews>
  <sheets>
    <sheet name="Instructions" sheetId="3" r:id="rId1"/>
    <sheet name="Hydraulic Asset Data" sheetId="2" r:id="rId2"/>
    <sheet name="List of Classifications" sheetId="1" r:id="rId3"/>
  </sheets>
  <definedNames>
    <definedName name="_xlnm._FilterDatabase" localSheetId="2" hidden="1">'List of Classifications'!$A$1:$C$56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13" i="2"/>
</calcChain>
</file>

<file path=xl/sharedStrings.xml><?xml version="1.0" encoding="utf-8"?>
<sst xmlns="http://schemas.openxmlformats.org/spreadsheetml/2006/main" count="207" uniqueCount="151">
  <si>
    <t>HYDRAULIC ASSETS</t>
  </si>
  <si>
    <t>* COMPULSORY FIELD</t>
  </si>
  <si>
    <t>UON ASSET NUMBER*</t>
  </si>
  <si>
    <t>UON CLASSIFICATION (do not edit)</t>
  </si>
  <si>
    <t>CLASSIFICATION DESCRIPTION*</t>
  </si>
  <si>
    <t>LABEL DESCRIPTION*</t>
  </si>
  <si>
    <t>UON ROOM NUMBER*</t>
  </si>
  <si>
    <t>COMPLETION DATE*</t>
  </si>
  <si>
    <t>ESTIMATED END OF LIFE</t>
  </si>
  <si>
    <t>WARRANTY END DATE</t>
  </si>
  <si>
    <t>REPLACEMENT $</t>
  </si>
  <si>
    <t>MAKE*</t>
  </si>
  <si>
    <t>MODEL*</t>
  </si>
  <si>
    <t>SERIAL NUMBER*</t>
  </si>
  <si>
    <t>Additional Notes/Comments</t>
  </si>
  <si>
    <t>Domestic hot water unit-Electric instantaneous</t>
  </si>
  <si>
    <t>DHWUSP - Domestic hot water unit-Solar</t>
  </si>
  <si>
    <t>Description</t>
  </si>
  <si>
    <t>Classification</t>
  </si>
  <si>
    <t>Parent Classification</t>
  </si>
  <si>
    <t>Backflow Prevention Device</t>
  </si>
  <si>
    <t>BACKFLOW</t>
  </si>
  <si>
    <t>PLUMBING</t>
  </si>
  <si>
    <t>DHWCP-Domestic Hot water Control Panel</t>
  </si>
  <si>
    <t>DHWCP</t>
  </si>
  <si>
    <t>DHWUSP</t>
  </si>
  <si>
    <t>Dishwasher</t>
  </si>
  <si>
    <t>DISH</t>
  </si>
  <si>
    <t>Domestic Hot Water Tempering Valve</t>
  </si>
  <si>
    <t>DHWTV</t>
  </si>
  <si>
    <t>Domestic Hot Water Thermastatic Mixing Valve</t>
  </si>
  <si>
    <t>DHWTMV</t>
  </si>
  <si>
    <t>Domestic Hot Water Ultra Violet Sterilisation  System</t>
  </si>
  <si>
    <t>DHWUV</t>
  </si>
  <si>
    <t>DHWUEI</t>
  </si>
  <si>
    <t>Domestic hot water unit-Electric storage</t>
  </si>
  <si>
    <t>DHWUES</t>
  </si>
  <si>
    <t>Domestic hot water unit-Gas instantaneous</t>
  </si>
  <si>
    <t>DHWUGI</t>
  </si>
  <si>
    <t>Domestic hot water unit-Gas storage</t>
  </si>
  <si>
    <t>DHWUGS</t>
  </si>
  <si>
    <t>Domestic hot water unit-Refrigerative</t>
  </si>
  <si>
    <t>DHWUR</t>
  </si>
  <si>
    <t>Domestic hot water unit-Refrigerative storage</t>
  </si>
  <si>
    <t>DHWURS</t>
  </si>
  <si>
    <t>Domestic hot water unit-Solar electric boost storage</t>
  </si>
  <si>
    <t>DHWUSES</t>
  </si>
  <si>
    <t>Domestic hot water unit-Solar Gas boost storage</t>
  </si>
  <si>
    <t>DHWUSGS</t>
  </si>
  <si>
    <t>Domestic hot water unit-Solar Storage (Pre Heat)</t>
  </si>
  <si>
    <t>DHWUSS</t>
  </si>
  <si>
    <t>Domestic Hot Water Warm Water Valve</t>
  </si>
  <si>
    <t>DHWWWV</t>
  </si>
  <si>
    <t>Domestic Warm Water Tempering Valve</t>
  </si>
  <si>
    <t>DWWTV</t>
  </si>
  <si>
    <t>Drinking Water Unit - Boiling</t>
  </si>
  <si>
    <t>DWUB</t>
  </si>
  <si>
    <t>Drinking Water Unit - Boiling &amp; Chilled</t>
  </si>
  <si>
    <t>DWUBC</t>
  </si>
  <si>
    <t>Drinking Water Unit - Chilled</t>
  </si>
  <si>
    <t>DWUC</t>
  </si>
  <si>
    <t>Emergency Shower &amp; Eyewash station</t>
  </si>
  <si>
    <t>EMSHWR</t>
  </si>
  <si>
    <t>Heating water generators-Pool</t>
  </si>
  <si>
    <t>HWGENPOOL</t>
  </si>
  <si>
    <t>SPECIALIST SERVICES</t>
  </si>
  <si>
    <t>Hot water generators-Domestic water</t>
  </si>
  <si>
    <t>HWGENDW</t>
  </si>
  <si>
    <t>Hydraulic - Urinal Flushing System</t>
  </si>
  <si>
    <t>HUFS</t>
  </si>
  <si>
    <t>Ice Machine</t>
  </si>
  <si>
    <t>ICE</t>
  </si>
  <si>
    <t>Metering - Mains Water</t>
  </si>
  <si>
    <t>MTRWM</t>
  </si>
  <si>
    <t>Metering - Natural Gas</t>
  </si>
  <si>
    <t>MTRNG</t>
  </si>
  <si>
    <t>Metering - Rain Water</t>
  </si>
  <si>
    <t>MTRWR</t>
  </si>
  <si>
    <t>Metering - Waste Water</t>
  </si>
  <si>
    <t>MTRWW</t>
  </si>
  <si>
    <t>Motor Control Centre Board</t>
  </si>
  <si>
    <t>MCC</t>
  </si>
  <si>
    <t>Natural Gas Valve Safety Isolation Trip System</t>
  </si>
  <si>
    <t>GASVALVETRIP</t>
  </si>
  <si>
    <t>Pool</t>
  </si>
  <si>
    <t>POOL</t>
  </si>
  <si>
    <t>Pool Equipment and Accessories</t>
  </si>
  <si>
    <t>PEQUIP</t>
  </si>
  <si>
    <t>Pool Pumps</t>
  </si>
  <si>
    <t>PMPPOOL</t>
  </si>
  <si>
    <t>Pool Water Systems</t>
  </si>
  <si>
    <t>PW</t>
  </si>
  <si>
    <t>Potable boiling water unit</t>
  </si>
  <si>
    <t>POTBWU</t>
  </si>
  <si>
    <t>Potable chilled water unit</t>
  </si>
  <si>
    <t>POTCHWU</t>
  </si>
  <si>
    <t>Potable combined boiling &amp; chilled water unit</t>
  </si>
  <si>
    <t>POTBCHWU</t>
  </si>
  <si>
    <t>ROFHSE</t>
  </si>
  <si>
    <t>Roof Height Safety Equipment</t>
  </si>
  <si>
    <t>Roof Height Safety Systems</t>
  </si>
  <si>
    <t>ROFHSS</t>
  </si>
  <si>
    <t>SUPERSTRUCTURE</t>
  </si>
  <si>
    <t>Sewer Pumps</t>
  </si>
  <si>
    <t>PMPSEWER</t>
  </si>
  <si>
    <t>Sewer Tank</t>
  </si>
  <si>
    <t>TKSEWER</t>
  </si>
  <si>
    <t>STOVE</t>
  </si>
  <si>
    <t>Tanks - Acid Neutralising</t>
  </si>
  <si>
    <t>TKAN</t>
  </si>
  <si>
    <t>Tanks - Grey Water Lifting Station</t>
  </si>
  <si>
    <t>TKGWLS</t>
  </si>
  <si>
    <t>Tanks - Settling (Lint Arrestor)</t>
  </si>
  <si>
    <t>TKSLINT</t>
  </si>
  <si>
    <t>Tanks - Settling (Plaster Arrestor)</t>
  </si>
  <si>
    <t>TKSPA</t>
  </si>
  <si>
    <t>Tanks - Storage Pool Backwash</t>
  </si>
  <si>
    <t>TKSBACKWASH</t>
  </si>
  <si>
    <t>Tanks - Storage Rainwater</t>
  </si>
  <si>
    <t>TKSRAIN</t>
  </si>
  <si>
    <t>Tanks - TRADE WASTE</t>
  </si>
  <si>
    <t>TKTRADE</t>
  </si>
  <si>
    <t>Tanks-Storage domestic hot water</t>
  </si>
  <si>
    <t>TKSDHW</t>
  </si>
  <si>
    <t>Water Filtration - Rainwater</t>
  </si>
  <si>
    <t>WFRAIN</t>
  </si>
  <si>
    <t>Water Filtration - Reverse Osmosis</t>
  </si>
  <si>
    <t>WFROS</t>
  </si>
  <si>
    <t>Water Filtration - Steam Boilers</t>
  </si>
  <si>
    <t>WFBLRST</t>
  </si>
  <si>
    <t>Water Filtration-Potable water filters</t>
  </si>
  <si>
    <t>WFPOTW</t>
  </si>
  <si>
    <t>Water Filtration-Sand filters</t>
  </si>
  <si>
    <t>WFFS</t>
  </si>
  <si>
    <t>Instructions To Assist With Completing This Asset Data Template</t>
  </si>
  <si>
    <t>Asset Stickers to be placed on outside of machinery or asset to be easily viewed where possible</t>
  </si>
  <si>
    <t>Add additional rows to the spreadsheet as required</t>
  </si>
  <si>
    <t>UoN to supply Asset Number and Bar Code Sticker for project based on completed Asset Data Template</t>
  </si>
  <si>
    <t>Asset stickers are to be placed on all Assets by the Project team</t>
  </si>
  <si>
    <t>UON Classification is predefined based on the Classification Decription chosen (Column C)</t>
  </si>
  <si>
    <t xml:space="preserve">Seek further information from IFS Campus Services staff where unsure of asset classification and sticker placement location </t>
  </si>
  <si>
    <t>Label Description refers to Traffolyte Labelling required under the Design Guildelines if applicable</t>
  </si>
  <si>
    <t>UON Room Number shall be as per UoN Archibus location floor plan drawings</t>
  </si>
  <si>
    <t>Where an asset is located on the roof enter ROOF in the room number field</t>
  </si>
  <si>
    <t>Where an asset is located outside of the building i.e attached to the otside wall, please use EXTWALL in the room number field</t>
  </si>
  <si>
    <t>Please use one line per Asset</t>
  </si>
  <si>
    <t>For all decommissioned assets, please also complete the separate Decommissioned Asset Data Spreadsheet template</t>
  </si>
  <si>
    <t>Asset Number should be engraved on an aluminium tag for Backflow devices in accordance with UON Specifications</t>
  </si>
  <si>
    <t>UoN will have one Asset Number for Roof Height Safety Systems on a building  (full schedule in Operational Manuals)</t>
  </si>
  <si>
    <t>THE UNIVERSITY OF NEWCASTLE                           IFS OPERATIONS ASSET COLLECTION DATA</t>
  </si>
  <si>
    <t>This form is to be used to capture upgades to Hydraulic/Plumbing Assets as included in the Project Scope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</si>
</sst>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2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Protection="1"/>
    <xf numFmtId="0" fontId="5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0" borderId="0" xfId="0" applyFont="1" applyProtection="1"/>
    <xf numFmtId="0" fontId="5" fillId="2" borderId="0" xfId="0" applyFont="1" applyFill="1" applyProtection="1"/>
    <xf numFmtId="0" fontId="5" fillId="2" borderId="1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434975</xdr:colOff>
      <xdr:row>9</xdr:row>
      <xdr:rowOff>1</xdr:rowOff>
    </xdr:to>
    <xdr:pic>
      <xdr:nvPicPr>
        <xdr:cNvPr id="2" name="Picture 4" descr="University of Newcastle">
          <a:extLst>
            <a:ext uri="{FF2B5EF4-FFF2-40B4-BE49-F238E27FC236}">
              <a16:creationId xmlns:a16="http://schemas.microsoft.com/office/drawing/2014/main" id="{1F7F048E-FCD6-4B02-ABA6-F9E2DCE0D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1"/>
          <a:ext cx="178117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C876-5CC6-427B-85A8-C1EF05355CD3}">
  <sheetPr codeName="Sheet1"/>
  <dimension ref="A1:N16"/>
  <sheetViews>
    <sheetView workbookViewId="0">
      <selection activeCell="D28" sqref="D28:D29"/>
    </sheetView>
  </sheetViews>
  <sheetFormatPr defaultRowHeight="15" x14ac:dyDescent="0.25"/>
  <cols>
    <col min="1" max="1" width="5.7109375" customWidth="1"/>
  </cols>
  <sheetData>
    <row r="1" spans="1:14" ht="18.75" x14ac:dyDescent="0.25">
      <c r="A1" s="5" t="s">
        <v>134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A2" s="3">
        <v>1</v>
      </c>
      <c r="B2" s="4" t="s">
        <v>150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3">
        <v>2</v>
      </c>
      <c r="B3" s="4" t="s">
        <v>137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3">
        <v>3</v>
      </c>
      <c r="B4" s="4" t="s">
        <v>138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3">
        <v>4</v>
      </c>
      <c r="B5" s="4" t="s">
        <v>135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>
        <v>5</v>
      </c>
      <c r="B6" s="4" t="s">
        <v>147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>
        <v>6</v>
      </c>
      <c r="B7" s="4" t="s">
        <v>148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3">
        <v>7</v>
      </c>
      <c r="B8" s="4" t="s">
        <v>139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3">
        <v>8</v>
      </c>
      <c r="B9" s="4" t="s">
        <v>140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3">
        <v>9</v>
      </c>
      <c r="B10" s="4" t="s">
        <v>141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3">
        <v>10</v>
      </c>
      <c r="B11" s="4" t="s">
        <v>142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3">
        <v>11</v>
      </c>
      <c r="B12" s="4" t="s">
        <v>143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3">
        <v>12</v>
      </c>
      <c r="B13" s="4" t="s">
        <v>144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3">
        <v>13</v>
      </c>
      <c r="B14" s="4" t="s">
        <v>145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5" customHeight="1" x14ac:dyDescent="0.25">
      <c r="A15" s="3">
        <v>14</v>
      </c>
      <c r="B15" s="4" t="s">
        <v>136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3">
        <v>15</v>
      </c>
      <c r="B16" s="4" t="s">
        <v>146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sheetProtection algorithmName="SHA-512" hashValue="bcU/v/mulZQCVRHF2/jY48YNZQVUJUqnp2NYUEvd4OIN4qKQwx9orZsLh30b09MIPKIZEDo3MTLURAbTnKJVRQ==" saltValue="493cLgsxNP0ueU/TSEdNdw==" spinCount="100000" sheet="1" objects="1" scenarios="1"/>
  <mergeCells count="16">
    <mergeCell ref="B13:N13"/>
    <mergeCell ref="B14:N14"/>
    <mergeCell ref="B15:N15"/>
    <mergeCell ref="B16:N16"/>
    <mergeCell ref="B7:N7"/>
    <mergeCell ref="B8:N8"/>
    <mergeCell ref="B9:N9"/>
    <mergeCell ref="B10:N10"/>
    <mergeCell ref="B11:N11"/>
    <mergeCell ref="B12:N12"/>
    <mergeCell ref="B6:N6"/>
    <mergeCell ref="A1:N1"/>
    <mergeCell ref="B2:N2"/>
    <mergeCell ref="B3:N3"/>
    <mergeCell ref="B4:N4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E8EC-5229-4449-8580-D7878C86020C}">
  <sheetPr codeName="Sheet2"/>
  <dimension ref="A1:M46"/>
  <sheetViews>
    <sheetView tabSelected="1" workbookViewId="0">
      <selection activeCell="C27" sqref="C27"/>
    </sheetView>
  </sheetViews>
  <sheetFormatPr defaultColWidth="30.7109375" defaultRowHeight="15" x14ac:dyDescent="0.25"/>
  <cols>
    <col min="1" max="1" width="20.5703125" style="9" customWidth="1"/>
    <col min="2" max="2" width="30.7109375" style="6"/>
    <col min="3" max="3" width="44.5703125" style="9" customWidth="1"/>
    <col min="4" max="4" width="25.7109375" style="9" customWidth="1"/>
    <col min="5" max="5" width="21.7109375" style="9" customWidth="1"/>
    <col min="6" max="6" width="20.7109375" style="9" customWidth="1"/>
    <col min="7" max="7" width="22.7109375" style="9" customWidth="1"/>
    <col min="8" max="8" width="20.7109375" style="9" customWidth="1"/>
    <col min="9" max="9" width="18.5703125" style="9" customWidth="1"/>
    <col min="10" max="11" width="25.7109375" style="9" customWidth="1"/>
    <col min="12" max="12" width="20.7109375" style="9" customWidth="1"/>
    <col min="13" max="16384" width="30.7109375" style="9"/>
  </cols>
  <sheetData>
    <row r="1" spans="1:13" ht="15" customHeight="1" x14ac:dyDescent="0.25">
      <c r="A1" s="6"/>
      <c r="C1" s="6"/>
      <c r="D1" s="14" t="s">
        <v>149</v>
      </c>
      <c r="E1" s="14"/>
      <c r="F1" s="14"/>
      <c r="G1" s="6"/>
      <c r="H1" s="6"/>
      <c r="I1" s="6"/>
      <c r="J1" s="6"/>
      <c r="K1" s="6"/>
      <c r="L1" s="6"/>
      <c r="M1" s="6"/>
    </row>
    <row r="2" spans="1:13" ht="15" customHeight="1" x14ac:dyDescent="0.25">
      <c r="A2" s="6"/>
      <c r="C2" s="6"/>
      <c r="D2" s="14"/>
      <c r="E2" s="14"/>
      <c r="F2" s="14"/>
      <c r="G2" s="6"/>
      <c r="H2" s="6"/>
      <c r="I2" s="6"/>
      <c r="J2" s="6"/>
      <c r="K2" s="6"/>
      <c r="L2" s="6"/>
      <c r="M2" s="6"/>
    </row>
    <row r="3" spans="1:13" ht="15" customHeight="1" x14ac:dyDescent="0.25">
      <c r="A3" s="6"/>
      <c r="C3" s="6"/>
      <c r="D3" s="14"/>
      <c r="E3" s="14"/>
      <c r="F3" s="14"/>
      <c r="G3" s="6"/>
      <c r="H3" s="6"/>
      <c r="I3" s="6"/>
      <c r="J3" s="6"/>
      <c r="K3" s="6"/>
      <c r="L3" s="6"/>
      <c r="M3" s="6"/>
    </row>
    <row r="4" spans="1:13" ht="15.75" customHeight="1" x14ac:dyDescent="0.25">
      <c r="A4" s="6"/>
      <c r="C4" s="6"/>
      <c r="D4" s="14"/>
      <c r="E4" s="14"/>
      <c r="F4" s="14"/>
      <c r="G4" s="15"/>
      <c r="H4" s="6"/>
      <c r="I4" s="6"/>
      <c r="J4" s="6"/>
      <c r="K4" s="6"/>
      <c r="L4" s="6"/>
      <c r="M4" s="6"/>
    </row>
    <row r="5" spans="1:13" ht="15.75" customHeight="1" x14ac:dyDescent="0.25">
      <c r="A5" s="6"/>
      <c r="C5" s="16" t="s">
        <v>0</v>
      </c>
      <c r="D5" s="14"/>
      <c r="E5" s="14"/>
      <c r="F5" s="14"/>
      <c r="G5" s="6"/>
      <c r="H5" s="6"/>
      <c r="I5" s="6"/>
      <c r="J5" s="6"/>
      <c r="K5" s="6"/>
      <c r="L5" s="6"/>
      <c r="M5" s="6"/>
    </row>
    <row r="6" spans="1:13" ht="15" customHeight="1" x14ac:dyDescent="0.25">
      <c r="A6" s="6"/>
      <c r="C6" s="6"/>
      <c r="D6" s="14"/>
      <c r="E6" s="14"/>
      <c r="F6" s="14"/>
      <c r="G6" s="6"/>
      <c r="H6" s="6"/>
      <c r="I6" s="6"/>
      <c r="J6" s="6"/>
      <c r="K6" s="6"/>
      <c r="L6" s="6"/>
      <c r="M6" s="6"/>
    </row>
    <row r="7" spans="1:13" ht="15" customHeight="1" x14ac:dyDescent="0.25">
      <c r="A7" s="6"/>
      <c r="C7" s="6"/>
      <c r="D7" s="14"/>
      <c r="E7" s="14"/>
      <c r="F7" s="14"/>
      <c r="G7" s="6"/>
      <c r="H7" s="6"/>
      <c r="I7" s="6"/>
      <c r="J7" s="6"/>
      <c r="K7" s="6"/>
      <c r="L7" s="6"/>
      <c r="M7" s="6"/>
    </row>
    <row r="8" spans="1:13" ht="15" customHeight="1" x14ac:dyDescent="0.25">
      <c r="A8" s="6"/>
      <c r="C8" s="6"/>
      <c r="D8" s="14"/>
      <c r="E8" s="14"/>
      <c r="F8" s="14"/>
      <c r="G8" s="6"/>
      <c r="H8" s="6"/>
      <c r="I8" s="6"/>
      <c r="J8" s="6"/>
      <c r="K8" s="6"/>
      <c r="L8" s="6"/>
      <c r="M8" s="6"/>
    </row>
    <row r="9" spans="1:13" ht="15" customHeight="1" x14ac:dyDescent="0.25">
      <c r="A9" s="6"/>
      <c r="C9" s="6"/>
      <c r="D9" s="14"/>
      <c r="E9" s="14"/>
      <c r="F9" s="14"/>
      <c r="G9" s="6"/>
      <c r="H9" s="6"/>
      <c r="I9" s="6"/>
      <c r="J9" s="6"/>
      <c r="K9" s="6"/>
      <c r="L9" s="6"/>
      <c r="M9" s="6"/>
    </row>
    <row r="10" spans="1:13" x14ac:dyDescent="0.25">
      <c r="A10" s="6"/>
      <c r="C10" s="17" t="s">
        <v>1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11" customFormat="1" x14ac:dyDescent="0.25">
      <c r="A12" s="18" t="s">
        <v>2</v>
      </c>
      <c r="B12" s="7" t="s">
        <v>3</v>
      </c>
      <c r="C12" s="18" t="s">
        <v>4</v>
      </c>
      <c r="D12" s="18" t="s">
        <v>5</v>
      </c>
      <c r="E12" s="18" t="s">
        <v>6</v>
      </c>
      <c r="F12" s="18" t="s">
        <v>7</v>
      </c>
      <c r="G12" s="7" t="s">
        <v>8</v>
      </c>
      <c r="H12" s="7" t="s">
        <v>9</v>
      </c>
      <c r="I12" s="7" t="s">
        <v>10</v>
      </c>
      <c r="J12" s="18" t="s">
        <v>11</v>
      </c>
      <c r="K12" s="18" t="s">
        <v>12</v>
      </c>
      <c r="L12" s="18" t="s">
        <v>13</v>
      </c>
      <c r="M12" s="19" t="s">
        <v>14</v>
      </c>
    </row>
    <row r="13" spans="1:13" x14ac:dyDescent="0.25">
      <c r="A13" s="12"/>
      <c r="B13" s="8" t="str">
        <f>VLOOKUP(C13,'List of Classifications'!A:B,2,FALSE)</f>
        <v>DHWCP</v>
      </c>
      <c r="C13" s="12" t="s">
        <v>23</v>
      </c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spans="1:13" x14ac:dyDescent="0.25">
      <c r="A14" s="12"/>
      <c r="B14" s="8" t="e">
        <f>VLOOKUP(C14,'List of Classifications'!A:B,2,FALSE)</f>
        <v>#N/A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 x14ac:dyDescent="0.25">
      <c r="A15" s="12"/>
      <c r="B15" s="8" t="e">
        <f>VLOOKUP(C15,'List of Classifications'!A:B,2,FALSE)</f>
        <v>#N/A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3" x14ac:dyDescent="0.25">
      <c r="A16" s="12"/>
      <c r="B16" s="8" t="e">
        <f>VLOOKUP(C16,'List of Classifications'!A:B,2,FALSE)</f>
        <v>#N/A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2"/>
      <c r="B17" s="8" t="e">
        <f>VLOOKUP(C17,'List of Classifications'!A:B,2,FALSE)</f>
        <v>#N/A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x14ac:dyDescent="0.25">
      <c r="A18" s="12"/>
      <c r="B18" s="8" t="e">
        <f>VLOOKUP(C18,'List of Classifications'!A:B,2,FALSE)</f>
        <v>#N/A</v>
      </c>
      <c r="C18" s="12"/>
      <c r="D18" s="10"/>
      <c r="E18" s="10"/>
      <c r="F18" s="10"/>
      <c r="G18" s="12"/>
      <c r="H18" s="12"/>
      <c r="I18" s="12"/>
      <c r="J18" s="12"/>
      <c r="K18" s="12"/>
      <c r="L18" s="12"/>
      <c r="M18" s="13"/>
    </row>
    <row r="19" spans="1:13" x14ac:dyDescent="0.25">
      <c r="A19" s="12"/>
      <c r="B19" s="8" t="e">
        <f>VLOOKUP(C19,'List of Classifications'!A:B,2,FALSE)</f>
        <v>#N/A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1:13" x14ac:dyDescent="0.25">
      <c r="A20" s="12"/>
      <c r="B20" s="8" t="e">
        <f>VLOOKUP(C20,'List of Classifications'!A:B,2,FALSE)</f>
        <v>#N/A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</row>
    <row r="21" spans="1:13" x14ac:dyDescent="0.25">
      <c r="A21" s="12"/>
      <c r="B21" s="8" t="e">
        <f>VLOOKUP(C21,'List of Classifications'!A:B,2,FALSE)</f>
        <v>#N/A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</row>
    <row r="22" spans="1:13" x14ac:dyDescent="0.25">
      <c r="A22" s="12"/>
      <c r="B22" s="8" t="e">
        <f>VLOOKUP(C22,'List of Classifications'!A:B,2,FALSE)</f>
        <v>#N/A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spans="1:13" x14ac:dyDescent="0.25">
      <c r="A23" s="12"/>
      <c r="B23" s="8" t="e">
        <f>VLOOKUP(C23,'List of Classifications'!A:B,2,FALSE)</f>
        <v>#N/A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</row>
    <row r="24" spans="1:13" x14ac:dyDescent="0.25">
      <c r="A24" s="12"/>
      <c r="B24" s="8" t="e">
        <f>VLOOKUP(C24,'List of Classifications'!A:B,2,FALSE)</f>
        <v>#N/A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</row>
    <row r="25" spans="1:13" x14ac:dyDescent="0.25">
      <c r="A25" s="12"/>
      <c r="B25" s="8" t="e">
        <f>VLOOKUP(C25,'List of Classifications'!A:B,2,FALSE)</f>
        <v>#N/A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</row>
    <row r="26" spans="1:13" x14ac:dyDescent="0.25">
      <c r="A26" s="12"/>
      <c r="B26" s="8" t="e">
        <f>VLOOKUP(C26,'List of Classifications'!A:B,2,FALSE)</f>
        <v>#N/A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1:13" x14ac:dyDescent="0.25">
      <c r="A27" s="12"/>
      <c r="B27" s="8" t="e">
        <f>VLOOKUP(C27,'List of Classifications'!A:B,2,FALSE)</f>
        <v>#N/A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</row>
    <row r="28" spans="1:13" x14ac:dyDescent="0.25">
      <c r="A28" s="12"/>
      <c r="B28" s="8" t="e">
        <f>VLOOKUP(C28,'List of Classifications'!A:B,2,FALSE)</f>
        <v>#N/A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spans="1:13" x14ac:dyDescent="0.25">
      <c r="A29" s="12"/>
      <c r="B29" s="8" t="e">
        <f>VLOOKUP(C29,'List of Classifications'!A:B,2,FALSE)</f>
        <v>#N/A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3"/>
    </row>
    <row r="30" spans="1:13" x14ac:dyDescent="0.25">
      <c r="A30" s="12"/>
      <c r="B30" s="8" t="e">
        <f>VLOOKUP(C30,'List of Classifications'!A:B,2,FALSE)</f>
        <v>#N/A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3"/>
    </row>
    <row r="31" spans="1:13" x14ac:dyDescent="0.25">
      <c r="A31" s="12"/>
      <c r="B31" s="8" t="e">
        <f>VLOOKUP(C31,'List of Classifications'!A:B,2,FALSE)</f>
        <v>#N/A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3"/>
    </row>
    <row r="32" spans="1:13" x14ac:dyDescent="0.25">
      <c r="A32" s="12"/>
      <c r="B32" s="8" t="e">
        <f>VLOOKUP(C32,'List of Classifications'!A:B,2,FALSE)</f>
        <v>#N/A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1:13" x14ac:dyDescent="0.25">
      <c r="A33" s="12"/>
      <c r="B33" s="8" t="e">
        <f>VLOOKUP(C33,'List of Classifications'!A:B,2,FALSE)</f>
        <v>#N/A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</row>
    <row r="34" spans="1:13" x14ac:dyDescent="0.25">
      <c r="A34" s="12"/>
      <c r="B34" s="8" t="e">
        <f>VLOOKUP(C34,'List of Classifications'!A:B,2,FALSE)</f>
        <v>#N/A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x14ac:dyDescent="0.25">
      <c r="A35" s="12"/>
      <c r="B35" s="8" t="e">
        <f>VLOOKUP(C35,'List of Classifications'!A:B,2,FALSE)</f>
        <v>#N/A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</row>
    <row r="36" spans="1:13" x14ac:dyDescent="0.25">
      <c r="A36" s="12"/>
      <c r="B36" s="8" t="e">
        <f>VLOOKUP(C36,'List of Classifications'!A:B,2,FALSE)</f>
        <v>#N/A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spans="1:13" x14ac:dyDescent="0.25">
      <c r="A37" s="12"/>
      <c r="B37" s="8" t="e">
        <f>VLOOKUP(C37,'List of Classifications'!A:B,2,FALSE)</f>
        <v>#N/A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</row>
    <row r="38" spans="1:13" x14ac:dyDescent="0.25">
      <c r="A38" s="12"/>
      <c r="B38" s="8" t="e">
        <f>VLOOKUP(C38,'List of Classifications'!A:B,2,FALSE)</f>
        <v>#N/A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</row>
    <row r="39" spans="1:13" x14ac:dyDescent="0.25">
      <c r="A39" s="12"/>
      <c r="B39" s="8" t="e">
        <f>VLOOKUP(C39,'List of Classifications'!A:B,2,FALSE)</f>
        <v>#N/A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</row>
    <row r="40" spans="1:13" x14ac:dyDescent="0.25">
      <c r="A40" s="12"/>
      <c r="B40" s="8" t="e">
        <f>VLOOKUP(C40,'List of Classifications'!A:B,2,FALSE)</f>
        <v>#N/A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</row>
    <row r="41" spans="1:13" x14ac:dyDescent="0.25">
      <c r="A41" s="12"/>
      <c r="B41" s="8" t="e">
        <f>VLOOKUP(C41,'List of Classifications'!A:B,2,FALSE)</f>
        <v>#N/A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</row>
    <row r="42" spans="1:13" x14ac:dyDescent="0.25">
      <c r="A42" s="12"/>
      <c r="B42" s="8" t="e">
        <f>VLOOKUP(C42,'List of Classifications'!A:B,2,FALSE)</f>
        <v>#N/A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3"/>
    </row>
    <row r="43" spans="1:13" x14ac:dyDescent="0.25">
      <c r="A43" s="12"/>
      <c r="B43" s="8" t="e">
        <f>VLOOKUP(C43,'List of Classifications'!A:B,2,FALSE)</f>
        <v>#N/A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3"/>
    </row>
    <row r="44" spans="1:13" x14ac:dyDescent="0.25">
      <c r="A44" s="12"/>
      <c r="B44" s="8" t="e">
        <f>VLOOKUP(C44,'List of Classifications'!A:B,2,FALSE)</f>
        <v>#N/A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</row>
    <row r="45" spans="1:13" x14ac:dyDescent="0.25">
      <c r="A45" s="12"/>
      <c r="B45" s="8" t="e">
        <f>VLOOKUP(C45,'List of Classifications'!A:B,2,FALSE)</f>
        <v>#N/A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3"/>
    </row>
    <row r="46" spans="1:13" x14ac:dyDescent="0.25">
      <c r="A46" s="12"/>
      <c r="B46" s="8" t="e">
        <f>VLOOKUP(C46,'List of Classifications'!A:B,2,FALSE)</f>
        <v>#N/A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</row>
  </sheetData>
  <sheetProtection algorithmName="SHA-512" hashValue="dO+Luxg9ISRYocIoUTxJRiGFOqIx9iIiHfk0wlpQMpOiuiKWVYLCOJUZzS8LBaLYoPOM/yTTkbAQGS/ukc6VZg==" saltValue="tPjMy6ActA5dYZHgKNjr7g==" spinCount="100000" sheet="1" objects="1" scenarios="1" selectLockedCells="1"/>
  <mergeCells count="1">
    <mergeCell ref="D1:F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6B287-1713-4D9A-820B-1DFE93BDCFE4}">
          <x14:formula1>
            <xm:f>'List of Classifications'!$A$2:$A$100</xm:f>
          </x14:formula1>
          <xm:sqref>C13:C46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58"/>
  <sheetViews>
    <sheetView workbookViewId="0">
      <selection activeCell="A50" sqref="A50"/>
    </sheetView>
  </sheetViews>
  <sheetFormatPr defaultRowHeight="15" x14ac:dyDescent="0.25"/>
  <cols>
    <col min="1" max="1" width="59.5703125" bestFit="1" customWidth="1"/>
    <col min="2" max="2" width="59.5703125" customWidth="1"/>
    <col min="3" max="3" width="23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t="s">
        <v>20</v>
      </c>
      <c r="B2" t="s">
        <v>21</v>
      </c>
      <c r="C2" t="s">
        <v>22</v>
      </c>
    </row>
    <row r="3" spans="1:3" x14ac:dyDescent="0.25">
      <c r="A3" t="s">
        <v>23</v>
      </c>
      <c r="B3" t="s">
        <v>24</v>
      </c>
      <c r="C3" t="s">
        <v>22</v>
      </c>
    </row>
    <row r="4" spans="1:3" x14ac:dyDescent="0.25">
      <c r="A4" t="s">
        <v>16</v>
      </c>
      <c r="B4" t="s">
        <v>25</v>
      </c>
      <c r="C4" t="s">
        <v>22</v>
      </c>
    </row>
    <row r="5" spans="1:3" x14ac:dyDescent="0.25">
      <c r="A5" t="s">
        <v>26</v>
      </c>
      <c r="B5" t="s">
        <v>27</v>
      </c>
      <c r="C5" t="s">
        <v>22</v>
      </c>
    </row>
    <row r="6" spans="1:3" x14ac:dyDescent="0.25">
      <c r="A6" t="s">
        <v>28</v>
      </c>
      <c r="B6" t="s">
        <v>29</v>
      </c>
      <c r="C6" t="s">
        <v>22</v>
      </c>
    </row>
    <row r="7" spans="1:3" x14ac:dyDescent="0.25">
      <c r="A7" t="s">
        <v>30</v>
      </c>
      <c r="B7" t="s">
        <v>31</v>
      </c>
      <c r="C7" t="s">
        <v>22</v>
      </c>
    </row>
    <row r="8" spans="1:3" x14ac:dyDescent="0.25">
      <c r="A8" t="s">
        <v>32</v>
      </c>
      <c r="B8" t="s">
        <v>33</v>
      </c>
      <c r="C8" t="s">
        <v>22</v>
      </c>
    </row>
    <row r="9" spans="1:3" x14ac:dyDescent="0.25">
      <c r="A9" t="s">
        <v>15</v>
      </c>
      <c r="B9" t="s">
        <v>34</v>
      </c>
      <c r="C9" t="s">
        <v>22</v>
      </c>
    </row>
    <row r="10" spans="1:3" x14ac:dyDescent="0.25">
      <c r="A10" t="s">
        <v>35</v>
      </c>
      <c r="B10" t="s">
        <v>36</v>
      </c>
      <c r="C10" t="s">
        <v>22</v>
      </c>
    </row>
    <row r="11" spans="1:3" x14ac:dyDescent="0.25">
      <c r="A11" t="s">
        <v>37</v>
      </c>
      <c r="B11" t="s">
        <v>38</v>
      </c>
      <c r="C11" t="s">
        <v>22</v>
      </c>
    </row>
    <row r="12" spans="1:3" x14ac:dyDescent="0.25">
      <c r="A12" t="s">
        <v>39</v>
      </c>
      <c r="B12" t="s">
        <v>40</v>
      </c>
      <c r="C12" t="s">
        <v>22</v>
      </c>
    </row>
    <row r="13" spans="1:3" x14ac:dyDescent="0.25">
      <c r="A13" t="s">
        <v>41</v>
      </c>
      <c r="B13" t="s">
        <v>42</v>
      </c>
      <c r="C13" t="s">
        <v>22</v>
      </c>
    </row>
    <row r="14" spans="1:3" x14ac:dyDescent="0.25">
      <c r="A14" t="s">
        <v>43</v>
      </c>
      <c r="B14" t="s">
        <v>44</v>
      </c>
      <c r="C14" t="s">
        <v>22</v>
      </c>
    </row>
    <row r="15" spans="1:3" x14ac:dyDescent="0.25">
      <c r="A15" t="s">
        <v>45</v>
      </c>
      <c r="B15" t="s">
        <v>46</v>
      </c>
      <c r="C15" t="s">
        <v>22</v>
      </c>
    </row>
    <row r="16" spans="1:3" x14ac:dyDescent="0.25">
      <c r="A16" t="s">
        <v>47</v>
      </c>
      <c r="B16" t="s">
        <v>48</v>
      </c>
      <c r="C16" t="s">
        <v>22</v>
      </c>
    </row>
    <row r="17" spans="1:3" x14ac:dyDescent="0.25">
      <c r="A17" t="s">
        <v>49</v>
      </c>
      <c r="B17" t="s">
        <v>50</v>
      </c>
      <c r="C17" t="s">
        <v>22</v>
      </c>
    </row>
    <row r="18" spans="1:3" x14ac:dyDescent="0.25">
      <c r="A18" t="s">
        <v>51</v>
      </c>
      <c r="B18" t="s">
        <v>52</v>
      </c>
      <c r="C18" t="s">
        <v>22</v>
      </c>
    </row>
    <row r="19" spans="1:3" x14ac:dyDescent="0.25">
      <c r="A19" t="s">
        <v>53</v>
      </c>
      <c r="B19" t="s">
        <v>54</v>
      </c>
      <c r="C19" t="s">
        <v>22</v>
      </c>
    </row>
    <row r="20" spans="1:3" x14ac:dyDescent="0.25">
      <c r="A20" t="s">
        <v>55</v>
      </c>
      <c r="B20" t="s">
        <v>56</v>
      </c>
      <c r="C20" t="s">
        <v>22</v>
      </c>
    </row>
    <row r="21" spans="1:3" x14ac:dyDescent="0.25">
      <c r="A21" t="s">
        <v>57</v>
      </c>
      <c r="B21" t="s">
        <v>58</v>
      </c>
      <c r="C21" t="s">
        <v>22</v>
      </c>
    </row>
    <row r="22" spans="1:3" x14ac:dyDescent="0.25">
      <c r="A22" t="s">
        <v>59</v>
      </c>
      <c r="B22" t="s">
        <v>60</v>
      </c>
      <c r="C22" t="s">
        <v>22</v>
      </c>
    </row>
    <row r="23" spans="1:3" x14ac:dyDescent="0.25">
      <c r="A23" t="s">
        <v>61</v>
      </c>
      <c r="B23" t="s">
        <v>62</v>
      </c>
      <c r="C23" t="s">
        <v>22</v>
      </c>
    </row>
    <row r="24" spans="1:3" x14ac:dyDescent="0.25">
      <c r="A24" t="s">
        <v>63</v>
      </c>
      <c r="B24" t="s">
        <v>64</v>
      </c>
      <c r="C24" t="s">
        <v>65</v>
      </c>
    </row>
    <row r="25" spans="1:3" x14ac:dyDescent="0.25">
      <c r="A25" t="s">
        <v>66</v>
      </c>
      <c r="B25" t="s">
        <v>67</v>
      </c>
      <c r="C25" t="s">
        <v>22</v>
      </c>
    </row>
    <row r="26" spans="1:3" x14ac:dyDescent="0.25">
      <c r="A26" t="s">
        <v>68</v>
      </c>
      <c r="B26" t="s">
        <v>69</v>
      </c>
      <c r="C26" t="s">
        <v>22</v>
      </c>
    </row>
    <row r="27" spans="1:3" x14ac:dyDescent="0.25">
      <c r="A27" t="s">
        <v>70</v>
      </c>
      <c r="B27" t="s">
        <v>71</v>
      </c>
      <c r="C27" t="s">
        <v>22</v>
      </c>
    </row>
    <row r="28" spans="1:3" x14ac:dyDescent="0.25">
      <c r="A28" t="s">
        <v>72</v>
      </c>
      <c r="B28" t="s">
        <v>73</v>
      </c>
      <c r="C28" t="s">
        <v>22</v>
      </c>
    </row>
    <row r="29" spans="1:3" x14ac:dyDescent="0.25">
      <c r="A29" t="s">
        <v>74</v>
      </c>
      <c r="B29" t="s">
        <v>75</v>
      </c>
      <c r="C29" t="s">
        <v>22</v>
      </c>
    </row>
    <row r="30" spans="1:3" x14ac:dyDescent="0.25">
      <c r="A30" t="s">
        <v>76</v>
      </c>
      <c r="B30" t="s">
        <v>77</v>
      </c>
      <c r="C30" t="s">
        <v>22</v>
      </c>
    </row>
    <row r="31" spans="1:3" x14ac:dyDescent="0.25">
      <c r="A31" t="s">
        <v>78</v>
      </c>
      <c r="B31" t="s">
        <v>79</v>
      </c>
      <c r="C31" t="s">
        <v>22</v>
      </c>
    </row>
    <row r="32" spans="1:3" x14ac:dyDescent="0.25">
      <c r="A32" t="s">
        <v>80</v>
      </c>
      <c r="B32" t="s">
        <v>81</v>
      </c>
      <c r="C32" t="s">
        <v>22</v>
      </c>
    </row>
    <row r="33" spans="1:3" x14ac:dyDescent="0.25">
      <c r="A33" t="s">
        <v>82</v>
      </c>
      <c r="B33" t="s">
        <v>83</v>
      </c>
      <c r="C33" t="s">
        <v>22</v>
      </c>
    </row>
    <row r="34" spans="1:3" x14ac:dyDescent="0.25">
      <c r="A34" t="s">
        <v>84</v>
      </c>
      <c r="B34" t="s">
        <v>85</v>
      </c>
      <c r="C34" t="s">
        <v>65</v>
      </c>
    </row>
    <row r="35" spans="1:3" x14ac:dyDescent="0.25">
      <c r="A35" t="s">
        <v>86</v>
      </c>
      <c r="B35" t="s">
        <v>87</v>
      </c>
      <c r="C35" t="s">
        <v>65</v>
      </c>
    </row>
    <row r="36" spans="1:3" x14ac:dyDescent="0.25">
      <c r="A36" t="s">
        <v>88</v>
      </c>
      <c r="B36" t="s">
        <v>89</v>
      </c>
      <c r="C36" t="s">
        <v>65</v>
      </c>
    </row>
    <row r="37" spans="1:3" x14ac:dyDescent="0.25">
      <c r="A37" t="s">
        <v>90</v>
      </c>
      <c r="B37" t="s">
        <v>91</v>
      </c>
      <c r="C37" t="s">
        <v>65</v>
      </c>
    </row>
    <row r="38" spans="1:3" x14ac:dyDescent="0.25">
      <c r="A38" t="s">
        <v>92</v>
      </c>
      <c r="B38" t="s">
        <v>93</v>
      </c>
      <c r="C38" t="s">
        <v>22</v>
      </c>
    </row>
    <row r="39" spans="1:3" x14ac:dyDescent="0.25">
      <c r="A39" t="s">
        <v>94</v>
      </c>
      <c r="B39" t="s">
        <v>95</v>
      </c>
      <c r="C39" t="s">
        <v>22</v>
      </c>
    </row>
    <row r="40" spans="1:3" x14ac:dyDescent="0.25">
      <c r="A40" t="s">
        <v>96</v>
      </c>
      <c r="B40" t="s">
        <v>97</v>
      </c>
      <c r="C40" t="s">
        <v>22</v>
      </c>
    </row>
    <row r="41" spans="1:3" x14ac:dyDescent="0.25">
      <c r="A41" t="s">
        <v>98</v>
      </c>
      <c r="B41" t="s">
        <v>99</v>
      </c>
      <c r="C41" t="s">
        <v>65</v>
      </c>
    </row>
    <row r="42" spans="1:3" x14ac:dyDescent="0.25">
      <c r="A42" s="2" t="s">
        <v>100</v>
      </c>
      <c r="B42" s="2" t="s">
        <v>101</v>
      </c>
      <c r="C42" s="2" t="s">
        <v>102</v>
      </c>
    </row>
    <row r="43" spans="1:3" x14ac:dyDescent="0.25">
      <c r="A43" t="s">
        <v>103</v>
      </c>
      <c r="B43" t="s">
        <v>104</v>
      </c>
      <c r="C43" t="s">
        <v>22</v>
      </c>
    </row>
    <row r="44" spans="1:3" x14ac:dyDescent="0.25">
      <c r="A44" t="s">
        <v>105</v>
      </c>
      <c r="B44" t="s">
        <v>106</v>
      </c>
      <c r="C44" t="s">
        <v>22</v>
      </c>
    </row>
    <row r="45" spans="1:3" x14ac:dyDescent="0.25">
      <c r="A45" t="s">
        <v>107</v>
      </c>
      <c r="B45" t="s">
        <v>107</v>
      </c>
      <c r="C45" t="s">
        <v>22</v>
      </c>
    </row>
    <row r="46" spans="1:3" x14ac:dyDescent="0.25">
      <c r="A46" t="s">
        <v>108</v>
      </c>
      <c r="B46" t="s">
        <v>109</v>
      </c>
      <c r="C46" t="s">
        <v>22</v>
      </c>
    </row>
    <row r="47" spans="1:3" x14ac:dyDescent="0.25">
      <c r="A47" t="s">
        <v>110</v>
      </c>
      <c r="B47" t="s">
        <v>111</v>
      </c>
      <c r="C47" t="s">
        <v>22</v>
      </c>
    </row>
    <row r="48" spans="1:3" x14ac:dyDescent="0.25">
      <c r="A48" t="s">
        <v>112</v>
      </c>
      <c r="B48" t="s">
        <v>113</v>
      </c>
      <c r="C48" t="s">
        <v>22</v>
      </c>
    </row>
    <row r="49" spans="1:3" x14ac:dyDescent="0.25">
      <c r="A49" t="s">
        <v>114</v>
      </c>
      <c r="B49" t="s">
        <v>115</v>
      </c>
      <c r="C49" t="s">
        <v>22</v>
      </c>
    </row>
    <row r="50" spans="1:3" x14ac:dyDescent="0.25">
      <c r="A50" t="s">
        <v>116</v>
      </c>
      <c r="B50" t="s">
        <v>117</v>
      </c>
      <c r="C50" t="s">
        <v>22</v>
      </c>
    </row>
    <row r="51" spans="1:3" x14ac:dyDescent="0.25">
      <c r="A51" t="s">
        <v>118</v>
      </c>
      <c r="B51" t="s">
        <v>119</v>
      </c>
      <c r="C51" t="s">
        <v>22</v>
      </c>
    </row>
    <row r="52" spans="1:3" x14ac:dyDescent="0.25">
      <c r="A52" t="s">
        <v>120</v>
      </c>
      <c r="B52" t="s">
        <v>121</v>
      </c>
      <c r="C52" t="s">
        <v>22</v>
      </c>
    </row>
    <row r="53" spans="1:3" x14ac:dyDescent="0.25">
      <c r="A53" t="s">
        <v>122</v>
      </c>
      <c r="B53" t="s">
        <v>123</v>
      </c>
      <c r="C53" t="s">
        <v>22</v>
      </c>
    </row>
    <row r="54" spans="1:3" x14ac:dyDescent="0.25">
      <c r="A54" t="s">
        <v>124</v>
      </c>
      <c r="B54" t="s">
        <v>125</v>
      </c>
      <c r="C54" t="s">
        <v>65</v>
      </c>
    </row>
    <row r="55" spans="1:3" x14ac:dyDescent="0.25">
      <c r="A55" t="s">
        <v>126</v>
      </c>
      <c r="B55" t="s">
        <v>127</v>
      </c>
      <c r="C55" t="s">
        <v>65</v>
      </c>
    </row>
    <row r="56" spans="1:3" x14ac:dyDescent="0.25">
      <c r="A56" t="s">
        <v>128</v>
      </c>
      <c r="B56" t="s">
        <v>129</v>
      </c>
      <c r="C56" t="s">
        <v>65</v>
      </c>
    </row>
    <row r="57" spans="1:3" x14ac:dyDescent="0.25">
      <c r="A57" t="s">
        <v>130</v>
      </c>
      <c r="B57" t="s">
        <v>131</v>
      </c>
      <c r="C57" t="s">
        <v>65</v>
      </c>
    </row>
    <row r="58" spans="1:3" x14ac:dyDescent="0.25">
      <c r="A58" t="s">
        <v>132</v>
      </c>
      <c r="B58" t="s">
        <v>133</v>
      </c>
      <c r="C58" t="s">
        <v>65</v>
      </c>
    </row>
  </sheetData>
  <sheetProtection algorithmName="SHA-512" hashValue="axgK+XF6qrcUJxbKYOBCSBblV8mngTNVD1LyX0hR6iPwCQyAY/kS2gyfaZd4sS78nNiL1/cgC+MOvTwa159w9g==" saltValue="PFih6tuMLxKciY293U07ew==" spinCount="100000" sheet="1" objects="1" scenarios="1"/>
  <autoFilter ref="A1:C56" xr:uid="{00000000-0001-0000-0000-000000000000}">
    <sortState xmlns:xlrd2="http://schemas.microsoft.com/office/spreadsheetml/2017/richdata2" ref="A2:C58">
      <sortCondition ref="A1:A56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53A8B0DAB454A8CC547CD47DD8596" ma:contentTypeVersion="23" ma:contentTypeDescription="Create a new document." ma:contentTypeScope="" ma:versionID="721f2dafd1ff7da69e9280e3510d1b38">
  <xsd:schema xmlns:xsd="http://www.w3.org/2001/XMLSchema" xmlns:xs="http://www.w3.org/2001/XMLSchema" xmlns:p="http://schemas.microsoft.com/office/2006/metadata/properties" xmlns:ns2="8aa3fbde-d8bd-40e8-a430-e33d68348f1f" xmlns:ns3="e8a7629c-5247-45d4-87a7-26ace7b97c83" targetNamespace="http://schemas.microsoft.com/office/2006/metadata/properties" ma:root="true" ma:fieldsID="c75e19aaca9e2130275c67660bebc96b" ns2:_="" ns3:_="">
    <xsd:import namespace="8aa3fbde-d8bd-40e8-a430-e33d68348f1f"/>
    <xsd:import namespace="e8a7629c-5247-45d4-87a7-26ace7b97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mpus" minOccurs="0"/>
                <xsd:element ref="ns2:By_x0020_Type_x0020_of_x0020_Map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3fbde-d8bd-40e8-a430-e33d68348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mpus" ma:index="11" nillable="true" ma:displayName="Campus" ma:format="Dropdown" ma:internalName="Campus">
      <xsd:simpleType>
        <xsd:restriction base="dms:Choice">
          <xsd:enumeration value="Callaghan"/>
          <xsd:enumeration value="Central Coast"/>
          <xsd:enumeration value="Newcastle City"/>
          <xsd:enumeration value="Other Locations"/>
        </xsd:restriction>
      </xsd:simpleType>
    </xsd:element>
    <xsd:element name="By_x0020_Type_x0020_of_x0020_Map" ma:index="12" nillable="true" ma:displayName="Map Type" ma:format="Dropdown" ma:indexed="true" ma:internalName="By_x0020_Type_x0020_of_x0020_Map">
      <xsd:simpleType>
        <xsd:restriction base="dms:Choice">
          <xsd:enumeration value="Campus"/>
          <xsd:enumeration value="Grounds"/>
          <xsd:enumeration value="Parking"/>
          <xsd:enumeration value="Precinct"/>
          <xsd:enumeration value="SAMP"/>
          <xsd:enumeration value="Ticket machines"/>
          <xsd:enumeration value="Tenants"/>
          <xsd:enumeration value="Transport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abdcd4-f995-4be8-8c9c-da1b1eb6b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7629c-5247-45d4-87a7-26ace7b97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f2aeb9-3ea5-4735-8684-6a5414e95ceb}" ma:internalName="TaxCatchAll" ma:showField="CatchAllData" ma:web="e8a7629c-5247-45d4-87a7-26ace7b97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3fbde-d8bd-40e8-a430-e33d68348f1f">
      <Terms xmlns="http://schemas.microsoft.com/office/infopath/2007/PartnerControls"/>
    </lcf76f155ced4ddcb4097134ff3c332f>
    <TaxCatchAll xmlns="e8a7629c-5247-45d4-87a7-26ace7b97c83" xsi:nil="true"/>
    <By_x0020_Type_x0020_of_x0020_Map xmlns="8aa3fbde-d8bd-40e8-a430-e33d68348f1f" xsi:nil="true"/>
    <Campus xmlns="8aa3fbde-d8bd-40e8-a430-e33d68348f1f" xsi:nil="true"/>
    <_Flow_SignoffStatus xmlns="8aa3fbde-d8bd-40e8-a430-e33d68348f1f" xsi:nil="true"/>
    <SharedWithUsers xmlns="e8a7629c-5247-45d4-87a7-26ace7b97c8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290BBC1-7DEF-4D74-B01C-774DCC25F9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782D3E-D4FD-4153-9F7A-A7CC2F073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3fbde-d8bd-40e8-a430-e33d68348f1f"/>
    <ds:schemaRef ds:uri="e8a7629c-5247-45d4-87a7-26ace7b97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6D707C-DA91-4D21-A6BD-19975A838EE2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e8a7629c-5247-45d4-87a7-26ace7b97c83"/>
    <ds:schemaRef ds:uri="8aa3fbde-d8bd-40e8-a430-e33d68348f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Hydraulic Asset Data</vt:lpstr>
      <vt:lpstr>List of Classifications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Melissa Baillie</cp:lastModifiedBy>
  <cp:revision/>
  <dcterms:created xsi:type="dcterms:W3CDTF">2024-03-25T23:53:18Z</dcterms:created>
  <dcterms:modified xsi:type="dcterms:W3CDTF">2025-03-18T04:02:57Z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0x010100EEB53A8B0DAB454A8CC547CD47DD8596</vt:lpwstr>
  </property>
  <property fmtid="{D5CDD505-2E9C-101B-9397-08002B2CF9AE}" pid="3" name="MediaServiceImageTags">
    <vt:lpwstr/>
  </property>
  <property fmtid="{D5CDD505-2E9C-101B-9397-08002B2CF9AE}" pid="4" name="Order">
    <vt:r8>39588800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